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01" firstSheet="22" activeTab="27"/>
  </bookViews>
  <sheets>
    <sheet name="TABLE6A" sheetId="1" r:id="rId1"/>
    <sheet name="TABLE6B" sheetId="2" r:id="rId2"/>
    <sheet name="TABLE7A" sheetId="3" r:id="rId3"/>
    <sheet name="TABLE7B" sheetId="4" r:id="rId4"/>
    <sheet name="TABLE8A" sheetId="5" r:id="rId5"/>
    <sheet name="TABLE8B" sheetId="6" r:id="rId6"/>
    <sheet name="TABLE9A" sheetId="7" r:id="rId7"/>
    <sheet name="TABLE9B" sheetId="8" r:id="rId8"/>
    <sheet name="TABLE10A" sheetId="9" r:id="rId9"/>
    <sheet name="TABLE10B" sheetId="10" r:id="rId10"/>
    <sheet name="TABLE10C" sheetId="11" r:id="rId11"/>
    <sheet name="TABLE10D" sheetId="12" r:id="rId12"/>
    <sheet name="TABLE10E" sheetId="13" r:id="rId13"/>
    <sheet name="TABLE10F" sheetId="14" r:id="rId14"/>
    <sheet name="TABLE11A" sheetId="15" r:id="rId15"/>
    <sheet name="TABLE11B" sheetId="16" r:id="rId16"/>
    <sheet name="TABLE11C" sheetId="17" r:id="rId17"/>
    <sheet name="TABLE11D" sheetId="18" r:id="rId18"/>
    <sheet name="TABLE11E" sheetId="19" r:id="rId19"/>
    <sheet name="TABLE11F" sheetId="20" r:id="rId20"/>
    <sheet name="TABLE12A" sheetId="21" r:id="rId21"/>
    <sheet name="TABLE12B" sheetId="22" r:id="rId22"/>
    <sheet name="TABLE12C" sheetId="23" r:id="rId23"/>
    <sheet name="TABLE12D" sheetId="24" r:id="rId24"/>
    <sheet name="TABLE13A" sheetId="25" r:id="rId25"/>
    <sheet name="TABLE13B" sheetId="26" r:id="rId26"/>
    <sheet name="TABLE13C" sheetId="27" r:id="rId27"/>
    <sheet name="TABLE13D" sheetId="28" r:id="rId28"/>
  </sheets>
  <definedNames/>
  <calcPr fullCalcOnLoad="1"/>
</workbook>
</file>

<file path=xl/sharedStrings.xml><?xml version="1.0" encoding="utf-8"?>
<sst xmlns="http://schemas.openxmlformats.org/spreadsheetml/2006/main" count="1846" uniqueCount="117">
  <si>
    <t>HMO</t>
  </si>
  <si>
    <t>Dental</t>
  </si>
  <si>
    <t>BHP</t>
  </si>
  <si>
    <t>LTC</t>
  </si>
  <si>
    <t>PACE</t>
  </si>
  <si>
    <t>PCCM</t>
  </si>
  <si>
    <t>Other</t>
  </si>
  <si>
    <t>Unknown</t>
  </si>
  <si>
    <t xml:space="preserve">&lt;1               </t>
  </si>
  <si>
    <t>Age Group</t>
  </si>
  <si>
    <t xml:space="preserve">15-20                    </t>
  </si>
  <si>
    <t xml:space="preserve">21-44    </t>
  </si>
  <si>
    <t xml:space="preserve">45-64                  </t>
  </si>
  <si>
    <t xml:space="preserve">65-74                 </t>
  </si>
  <si>
    <t xml:space="preserve">75-84                    </t>
  </si>
  <si>
    <t xml:space="preserve">85+                     </t>
  </si>
  <si>
    <t>HMO &amp; BHP</t>
  </si>
  <si>
    <t>PCCM &amp; BHP</t>
  </si>
  <si>
    <t>99: Unknown</t>
  </si>
  <si>
    <t>Eligibility Group</t>
  </si>
  <si>
    <t>Total</t>
  </si>
  <si>
    <t>FFS</t>
  </si>
  <si>
    <t>&lt;21</t>
  </si>
  <si>
    <t>21-64</t>
  </si>
  <si>
    <t>65+</t>
  </si>
  <si>
    <t>&lt;1</t>
  </si>
  <si>
    <t>15-18</t>
  </si>
  <si>
    <t>&gt;18</t>
  </si>
  <si>
    <t>1-4</t>
  </si>
  <si>
    <t>5-9</t>
  </si>
  <si>
    <t>10-14</t>
  </si>
  <si>
    <t>1-5</t>
  </si>
  <si>
    <t>6-14</t>
  </si>
  <si>
    <t>Total (unduplicated)</t>
  </si>
  <si>
    <t>Prenatal/
Delivery</t>
  </si>
  <si>
    <t xml:space="preserve">** </t>
  </si>
  <si>
    <t>**</t>
  </si>
  <si>
    <t>Table 6A: Persons with Managed Care Enrollment by Plan Type by Age Group in December, 1999 (Duplicated Count)</t>
  </si>
  <si>
    <t>Table 6B: Percent Distribution of Managed Care Enrollment by Plan Type by Age Group in December, 1999 (Duplicated Count)</t>
  </si>
  <si>
    <t>Table 7A: Persons with Managed Care Enrollment by Plan Type Combination by Age Group in December, 1999</t>
  </si>
  <si>
    <t>Table 7B: Percent Distribution of Managed Care Enrollment by Plan Type Combination by Age Group in December, 1999</t>
  </si>
  <si>
    <t xml:space="preserve">Table 8A: Persons with Managed Care Enrollment by Plan Type by Eligibility Group in December, 1999 (Duplicated Count) </t>
  </si>
  <si>
    <t>Table 8B: Percent Distribution of Managed Care Enrollment by Plan Type by Eligibility Group in December, 1999 (Duplicated Count)</t>
  </si>
  <si>
    <t>Table 9A: Persons with Managed Care Enrollment by Plan Type Combination by Eligibility Group in December, 1999</t>
  </si>
  <si>
    <t>Table 9B: Percent Distribution of Managed Care Enrollment by Plan Type Combination by Eligibility Group in December, 1999</t>
  </si>
  <si>
    <t>Table 10A: Managed Care Enrollment for Persons in Disabled and Foster-Care Eligibility Groups by Age Cohort by Plan Type in December, 1999 (Duplicated Count)</t>
  </si>
  <si>
    <t>Table 10B: Managed Care Enrollment for Females in Disabled and Foster-Care Eligibility Groups by Age Cohort by Plan Type in December, 1999 (Duplicated Count)</t>
  </si>
  <si>
    <t>Table 10C: Managed Care Enrollment for Males in Disabled and Foster-Care Eligibility Groups by Age Cohort by Plan Type in December, 1999 (Duplicated Count)</t>
  </si>
  <si>
    <t>Table 10D: Percent Distribution of Managed Care Enrollment for Persons in Disabled and Foster-Care Eligibility Groups by Age Cohort by Plan Type in December, 1999 (Duplicated Count)</t>
  </si>
  <si>
    <t>Table 10E: Percent Distribution of Managed Care Enrollment for Females in Disabled and Foster-Care Eligibility Groups by Age Cohort by Plan Type in December, 1999 (Duplicated Count)</t>
  </si>
  <si>
    <t>Table 10F: Percent Distribution of Managed Care Enrollment for Males in Disabled and Foster-Care Eligibility Groups by Age Cohort by Plan Type in December, 1999 (Duplicated Count)</t>
  </si>
  <si>
    <t>Table 11A: Managed Care Enrollment for Persons in Disabled and Foster-Care Eligibility Groups by Age Cohort by Plan Type Combination in December, 1999</t>
  </si>
  <si>
    <t>Table 11B: Managed Care Enrollment for Females in Disabled and Foster-Care Eligibility Groups by Age Cohort by Plan Type Combination in December, 1999</t>
  </si>
  <si>
    <t>Table 11C: Managed Care Enrollment for Males in Disabled and Foster-Care Eligibility Groups by Age Cohort by Plan Type Combination in December, 1999</t>
  </si>
  <si>
    <t>Table 11D: Percent Distribution of Managed Care Enrollment for Persons in Disabled and Foster-Care Eligibility Groups by Age Cohort by Plan Type Combination in December, 1999</t>
  </si>
  <si>
    <t>Table 11E: Percent Distribution of Managed Care Enrollment for Females in Disabled and Foster-Care Eligibility Groups by Age Cohort by Plan Type Combination in December, 1999</t>
  </si>
  <si>
    <t>Table 11F: Percent Distribution of Managed Care Enrollment for Males in Disabled and Foster-Care Eligibility Groups by Age Cohort by Plan Type Combination in December, 1999</t>
  </si>
  <si>
    <t>Table 12A: Managed Care Enrollment for Persons in Aged Eligibility Groups by Dual Eligible Status by Plan Type in December, 1999 (Duplicated Count)</t>
  </si>
  <si>
    <t>Table 12B: Managed Care Enrollment for Persons in Disabled Eligibility Groups by Dual Eligible Status by Plan Type in December, 1999 (Duplicated Count)</t>
  </si>
  <si>
    <t>Table 12C: Percent Distribution of Managed Care Enrollment for Persons in Aged Eligibility Groups by Dual Eligible Status by Plan Type in December, 1999 (Duplicated Count)</t>
  </si>
  <si>
    <t>Table 12D: Percent Distribution of Managed Care Enrollment for Persons in Disabled Eligibility Groups by Dual Eligible Status by Plan Type in December, 1999 (Duplicated Count)</t>
  </si>
  <si>
    <t>Table 13A: Managed Care Enrollment for Persons in Aged Eligibility Groups by Dual Eligible Status by Plan Type Combination in December, 1999</t>
  </si>
  <si>
    <t>Table 13B: Managed Care Enrollment for Persons in Disabled Eligibility Groups by Dual Eligible Status by Plan Type Combination in December, 1999</t>
  </si>
  <si>
    <t>Table 13C: Percent Distribution of Managed Care Enrollment for Persons in Aged Eligibility Groups by Dual Eligible Status by Plan Type Combination in December, 1999</t>
  </si>
  <si>
    <t>Table 13D: Percent Distribution of Managed Care Enrollment for Persons in Disabled Eligibility Groups by Dual Eligible Status by Plan Type Combination in December, 1999</t>
  </si>
  <si>
    <t>Total (Unduplicated)</t>
  </si>
  <si>
    <t>** Results suppressed due to small sample size</t>
  </si>
  <si>
    <t xml:space="preserve"> </t>
  </si>
  <si>
    <t>HMO Only</t>
  </si>
  <si>
    <t>BHP Only</t>
  </si>
  <si>
    <t>Dental Only</t>
  </si>
  <si>
    <t>PCCM Only</t>
  </si>
  <si>
    <t>Other PHP Only</t>
  </si>
  <si>
    <t>HMO &amp; Dental</t>
  </si>
  <si>
    <t>HMO &amp; Other PHP</t>
  </si>
  <si>
    <t>HMO, BHP &amp; Dental</t>
  </si>
  <si>
    <t>PCCM &amp; Dental</t>
  </si>
  <si>
    <t>PCCM &amp; Other PHP</t>
  </si>
  <si>
    <t>PCCM, BHP &amp; Dental</t>
  </si>
  <si>
    <t>BHP &amp; Dental</t>
  </si>
  <si>
    <t>Other Combinations</t>
  </si>
  <si>
    <t>FFS (Not MC Enrolled)</t>
  </si>
  <si>
    <t>11: SSI Aged</t>
  </si>
  <si>
    <t>12: SSI Disabled</t>
  </si>
  <si>
    <t>14: AFDC Child</t>
  </si>
  <si>
    <t>15: AFDC Adult</t>
  </si>
  <si>
    <t>16: AFDC-Unemployed Child</t>
  </si>
  <si>
    <t>17: AFDC-Unemployed Adult</t>
  </si>
  <si>
    <t>21: Medically Needy Aged</t>
  </si>
  <si>
    <t>22: Medically Needy Disabled</t>
  </si>
  <si>
    <t>24: Medically Needy Child</t>
  </si>
  <si>
    <t>25: Medically Needy Adult</t>
  </si>
  <si>
    <t>31: Poverty-Related Aged</t>
  </si>
  <si>
    <t>32: Poverty-Related Disabled</t>
  </si>
  <si>
    <t>34: Poverty-Related Child</t>
  </si>
  <si>
    <t>35: Poverty-Related Adult</t>
  </si>
  <si>
    <t>41: Other Aged</t>
  </si>
  <si>
    <t>42: Other Disabled</t>
  </si>
  <si>
    <t>44: Other Child</t>
  </si>
  <si>
    <t>45: Other Adult</t>
  </si>
  <si>
    <t>48: Foster-Care Child</t>
  </si>
  <si>
    <t>51: 1115 Aged</t>
  </si>
  <si>
    <t>52: 1115 Disabled</t>
  </si>
  <si>
    <t>54: 1115 Child</t>
  </si>
  <si>
    <t>55: 1115 Adult</t>
  </si>
  <si>
    <t>Total Aged</t>
  </si>
  <si>
    <t xml:space="preserve">Total Disabled </t>
  </si>
  <si>
    <t>Total Children</t>
  </si>
  <si>
    <t>Total Adults</t>
  </si>
  <si>
    <t>Eligibility Group By Age</t>
  </si>
  <si>
    <t>Total Disabled (Unduplicated)</t>
  </si>
  <si>
    <t>Total Foster-Care (Unduplicated)</t>
  </si>
  <si>
    <t>Eligibility Group By Dual Eligible Status</t>
  </si>
  <si>
    <t>Dual Eligible</t>
  </si>
  <si>
    <t>Not Dual Eligible</t>
  </si>
  <si>
    <t>Medicare Status Unknown</t>
  </si>
  <si>
    <t>Total Aged (Unduplicated)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</si>
</sst>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3" fontId="1" fillId="0" borderId="0" xfId="19" applyNumberFormat="1" applyAlignment="1">
      <alignment horizontal="center"/>
      <protection/>
    </xf>
    <xf numFmtId="3" fontId="1" fillId="0" borderId="0" xfId="19" applyNumberFormat="1">
      <alignment/>
      <protection/>
    </xf>
    <xf numFmtId="0" fontId="2" fillId="0" borderId="0" xfId="19" applyFont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1" fillId="0" borderId="0" xfId="19" applyNumberFormat="1">
      <alignment/>
      <protection/>
    </xf>
    <xf numFmtId="1" fontId="1" fillId="0" borderId="0" xfId="19" applyNumberFormat="1" applyAlignment="1">
      <alignment horizontal="center"/>
      <protection/>
    </xf>
    <xf numFmtId="3" fontId="2" fillId="0" borderId="0" xfId="0" applyNumberFormat="1" applyFont="1" applyAlignment="1">
      <alignment horizontal="left"/>
    </xf>
    <xf numFmtId="0" fontId="2" fillId="0" borderId="1" xfId="19" applyFont="1" applyBorder="1" applyAlignment="1">
      <alignment wrapText="1"/>
      <protection/>
    </xf>
    <xf numFmtId="0" fontId="2" fillId="0" borderId="0" xfId="19" applyFont="1" applyBorder="1" applyAlignment="1">
      <alignment wrapText="1"/>
      <protection/>
    </xf>
    <xf numFmtId="3" fontId="2" fillId="0" borderId="0" xfId="0" applyNumberFormat="1" applyFont="1" applyAlignment="1">
      <alignment/>
    </xf>
    <xf numFmtId="3" fontId="2" fillId="0" borderId="0" xfId="19" applyNumberFormat="1" applyFont="1" applyAlignment="1">
      <alignment horizontal="center"/>
      <protection/>
    </xf>
    <xf numFmtId="3" fontId="2" fillId="0" borderId="0" xfId="19" applyNumberFormat="1" applyFont="1">
      <alignment/>
      <protection/>
    </xf>
    <xf numFmtId="1" fontId="2" fillId="0" borderId="0" xfId="19" applyNumberFormat="1" applyFont="1" applyAlignment="1">
      <alignment horizontal="center"/>
      <protection/>
    </xf>
    <xf numFmtId="49" fontId="2" fillId="0" borderId="0" xfId="19" applyNumberFormat="1" applyFont="1" applyAlignment="1">
      <alignment horizontal="center"/>
      <protection/>
    </xf>
    <xf numFmtId="3" fontId="2" fillId="0" borderId="0" xfId="19" applyNumberFormat="1" applyFont="1" applyAlignment="1">
      <alignment horizontal="left"/>
      <protection/>
    </xf>
    <xf numFmtId="49" fontId="2" fillId="0" borderId="0" xfId="19" applyNumberFormat="1" applyFont="1" applyBorder="1" applyAlignment="1">
      <alignment horizontal="left"/>
      <protection/>
    </xf>
    <xf numFmtId="49" fontId="2" fillId="0" borderId="0" xfId="19" applyNumberFormat="1" applyFont="1" applyAlignment="1">
      <alignment horizontal="left"/>
      <protection/>
    </xf>
    <xf numFmtId="49" fontId="2" fillId="0" borderId="0" xfId="19" applyNumberFormat="1" applyFont="1" applyAlignment="1">
      <alignment/>
      <protection/>
    </xf>
    <xf numFmtId="0" fontId="2" fillId="0" borderId="0" xfId="19" applyFont="1" applyAlignment="1">
      <alignment wrapText="1"/>
      <protection/>
    </xf>
    <xf numFmtId="0" fontId="1" fillId="0" borderId="0" xfId="19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Border="1">
      <alignment/>
      <protection/>
    </xf>
    <xf numFmtId="3" fontId="2" fillId="0" borderId="2" xfId="19" applyNumberFormat="1" applyFont="1" applyBorder="1" applyAlignment="1">
      <alignment horizontal="left"/>
      <protection/>
    </xf>
    <xf numFmtId="0" fontId="1" fillId="0" borderId="2" xfId="19" applyBorder="1">
      <alignment/>
      <protection/>
    </xf>
    <xf numFmtId="0" fontId="2" fillId="0" borderId="0" xfId="19" applyFont="1" applyBorder="1" applyAlignment="1">
      <alignment horizontal="center" wrapText="1"/>
      <protection/>
    </xf>
    <xf numFmtId="3" fontId="1" fillId="0" borderId="0" xfId="19" applyNumberFormat="1" applyBorder="1" applyAlignment="1">
      <alignment horizontal="right"/>
      <protection/>
    </xf>
    <xf numFmtId="3" fontId="1" fillId="0" borderId="0" xfId="19" applyNumberFormat="1" applyAlignment="1">
      <alignment horizontal="right"/>
      <protection/>
    </xf>
    <xf numFmtId="0" fontId="2" fillId="0" borderId="1" xfId="0" applyFont="1" applyBorder="1" applyAlignment="1">
      <alignment horizontal="right" wrapText="1"/>
    </xf>
    <xf numFmtId="0" fontId="2" fillId="0" borderId="1" xfId="19" applyFont="1" applyBorder="1" applyAlignment="1">
      <alignment horizontal="right" wrapText="1"/>
      <protection/>
    </xf>
    <xf numFmtId="3" fontId="2" fillId="0" borderId="1" xfId="0" applyNumberFormat="1" applyFont="1" applyBorder="1" applyAlignment="1">
      <alignment horizontal="right" wrapText="1"/>
    </xf>
    <xf numFmtId="0" fontId="1" fillId="0" borderId="0" xfId="19" applyAlignment="1">
      <alignment horizontal="right"/>
      <protection/>
    </xf>
    <xf numFmtId="2" fontId="1" fillId="0" borderId="0" xfId="19" applyNumberFormat="1" applyAlignment="1">
      <alignment horizontal="right"/>
      <protection/>
    </xf>
    <xf numFmtId="2" fontId="1" fillId="0" borderId="0" xfId="19" applyNumberFormat="1" applyBorder="1" applyAlignment="1">
      <alignment horizontal="right"/>
      <protection/>
    </xf>
    <xf numFmtId="2" fontId="1" fillId="0" borderId="1" xfId="19" applyNumberFormat="1" applyBorder="1" applyAlignment="1">
      <alignment horizontal="right"/>
      <protection/>
    </xf>
    <xf numFmtId="2" fontId="1" fillId="0" borderId="2" xfId="19" applyNumberFormat="1" applyBorder="1" applyAlignment="1">
      <alignment horizontal="right"/>
      <protection/>
    </xf>
    <xf numFmtId="3" fontId="1" fillId="0" borderId="1" xfId="19" applyNumberFormat="1" applyBorder="1" applyAlignment="1">
      <alignment horizontal="right"/>
      <protection/>
    </xf>
    <xf numFmtId="3" fontId="1" fillId="0" borderId="2" xfId="19" applyNumberFormat="1" applyBorder="1" applyAlignment="1">
      <alignment horizontal="right"/>
      <protection/>
    </xf>
    <xf numFmtId="2" fontId="1" fillId="0" borderId="0" xfId="0" applyNumberFormat="1" applyFont="1" applyAlignment="1">
      <alignment horizontal="right"/>
    </xf>
    <xf numFmtId="2" fontId="1" fillId="0" borderId="0" xfId="19" applyNumberFormat="1" applyFont="1" applyAlignment="1">
      <alignment horizontal="right"/>
      <protection/>
    </xf>
    <xf numFmtId="0" fontId="2" fillId="0" borderId="0" xfId="19" applyFont="1" applyBorder="1" applyAlignment="1">
      <alignment horizontal="right" wrapText="1"/>
      <protection/>
    </xf>
    <xf numFmtId="3" fontId="1" fillId="0" borderId="0" xfId="19" applyNumberFormat="1" applyAlignment="1">
      <alignment/>
      <protection/>
    </xf>
    <xf numFmtId="0" fontId="1" fillId="0" borderId="0" xfId="19" applyAlignment="1">
      <alignment/>
      <protection/>
    </xf>
    <xf numFmtId="0" fontId="1" fillId="0" borderId="0" xfId="19" applyBorder="1">
      <alignment/>
      <protection/>
    </xf>
    <xf numFmtId="0" fontId="2" fillId="0" borderId="1" xfId="19" applyFont="1" applyBorder="1" applyAlignment="1">
      <alignment horizontal="left" wrapText="1"/>
      <protection/>
    </xf>
    <xf numFmtId="3" fontId="2" fillId="0" borderId="0" xfId="19" applyNumberFormat="1" applyFont="1" applyAlignment="1">
      <alignment horizontal="left" indent="2"/>
      <protection/>
    </xf>
    <xf numFmtId="0" fontId="2" fillId="0" borderId="1" xfId="19" applyFont="1" applyBorder="1" applyAlignment="1">
      <alignment horizontal="left" indent="2"/>
      <protection/>
    </xf>
    <xf numFmtId="0" fontId="2" fillId="0" borderId="0" xfId="19" applyFont="1" applyBorder="1" applyAlignment="1">
      <alignment horizontal="left" indent="2"/>
      <protection/>
    </xf>
    <xf numFmtId="3" fontId="2" fillId="0" borderId="0" xfId="19" applyNumberFormat="1" applyFont="1" applyBorder="1" applyAlignment="1">
      <alignment horizontal="left"/>
      <protection/>
    </xf>
    <xf numFmtId="0" fontId="2" fillId="0" borderId="0" xfId="19" applyFont="1" applyBorder="1" applyAlignment="1">
      <alignment horizontal="center"/>
      <protection/>
    </xf>
    <xf numFmtId="3" fontId="1" fillId="0" borderId="3" xfId="19" applyNumberFormat="1" applyBorder="1" applyAlignment="1">
      <alignment horizontal="right"/>
      <protection/>
    </xf>
    <xf numFmtId="0" fontId="1" fillId="0" borderId="3" xfId="19" applyBorder="1">
      <alignment/>
      <protection/>
    </xf>
    <xf numFmtId="3" fontId="1" fillId="0" borderId="1" xfId="19" applyNumberFormat="1" applyBorder="1">
      <alignment/>
      <protection/>
    </xf>
    <xf numFmtId="2" fontId="1" fillId="0" borderId="3" xfId="19" applyNumberFormat="1" applyBorder="1" applyAlignment="1">
      <alignment horizontal="right"/>
      <protection/>
    </xf>
    <xf numFmtId="4" fontId="1" fillId="0" borderId="0" xfId="19" applyNumberFormat="1" applyAlignment="1">
      <alignment horizontal="right"/>
      <protection/>
    </xf>
    <xf numFmtId="3" fontId="1" fillId="0" borderId="0" xfId="19" applyNumberFormat="1" applyFont="1" applyAlignment="1">
      <alignment horizontal="right"/>
      <protection/>
    </xf>
    <xf numFmtId="4" fontId="1" fillId="0" borderId="0" xfId="19" applyNumberFormat="1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nu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workbookViewId="0" topLeftCell="A1">
      <pane xSplit="1" ySplit="3" topLeftCell="G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9" sqref="A19"/>
    </sheetView>
  </sheetViews>
  <sheetFormatPr defaultColWidth="9.140625" defaultRowHeight="12.75"/>
  <cols>
    <col min="1" max="1" width="20.8515625" style="1" customWidth="1"/>
    <col min="2" max="12" width="12.7109375" style="1" customWidth="1"/>
    <col min="13" max="16384" width="8.00390625" style="1" customWidth="1"/>
  </cols>
  <sheetData>
    <row r="1" spans="1:5" ht="12.75">
      <c r="A1" s="2" t="s">
        <v>37</v>
      </c>
      <c r="B1" s="2"/>
      <c r="C1" s="2"/>
      <c r="D1" s="2"/>
      <c r="E1" s="2"/>
    </row>
    <row r="3" spans="1:12" s="22" customFormat="1" ht="27" customHeight="1">
      <c r="A3" s="11" t="s">
        <v>9</v>
      </c>
      <c r="B3" s="31" t="s">
        <v>0</v>
      </c>
      <c r="C3" s="31" t="s">
        <v>1</v>
      </c>
      <c r="D3" s="31" t="s">
        <v>2</v>
      </c>
      <c r="E3" s="31" t="s">
        <v>34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21</v>
      </c>
      <c r="L3" s="32" t="s">
        <v>65</v>
      </c>
    </row>
    <row r="4" spans="1:13" ht="12.75">
      <c r="A4" s="19" t="s">
        <v>8</v>
      </c>
      <c r="B4" s="30">
        <v>588903</v>
      </c>
      <c r="C4" s="29">
        <v>158518</v>
      </c>
      <c r="D4" s="29">
        <v>153782</v>
      </c>
      <c r="E4" s="29">
        <v>0</v>
      </c>
      <c r="F4" s="29">
        <v>57</v>
      </c>
      <c r="G4" s="29">
        <v>0</v>
      </c>
      <c r="H4" s="29">
        <v>263268</v>
      </c>
      <c r="I4" s="29">
        <v>57813</v>
      </c>
      <c r="J4" s="29">
        <v>0</v>
      </c>
      <c r="K4" s="29">
        <v>629004</v>
      </c>
      <c r="L4" s="30">
        <v>1602179</v>
      </c>
      <c r="M4" s="4"/>
    </row>
    <row r="5" spans="1:13" ht="12.75">
      <c r="A5" s="20" t="s">
        <v>31</v>
      </c>
      <c r="B5" s="30">
        <v>2482681</v>
      </c>
      <c r="C5" s="30">
        <v>772464</v>
      </c>
      <c r="D5" s="30">
        <v>543119</v>
      </c>
      <c r="E5" s="30">
        <v>0</v>
      </c>
      <c r="F5" s="30">
        <v>2005</v>
      </c>
      <c r="G5" s="30">
        <v>0</v>
      </c>
      <c r="H5" s="30">
        <v>921861</v>
      </c>
      <c r="I5" s="30">
        <v>206041</v>
      </c>
      <c r="J5" s="30">
        <v>0</v>
      </c>
      <c r="K5" s="30">
        <v>1817183</v>
      </c>
      <c r="L5" s="30">
        <v>5557513</v>
      </c>
      <c r="M5" s="4"/>
    </row>
    <row r="6" spans="1:13" ht="12.75">
      <c r="A6" s="20" t="s">
        <v>32</v>
      </c>
      <c r="B6" s="30">
        <v>3566628</v>
      </c>
      <c r="C6" s="30">
        <v>1193911</v>
      </c>
      <c r="D6" s="30">
        <v>802236</v>
      </c>
      <c r="E6" s="30">
        <v>67</v>
      </c>
      <c r="F6" s="30">
        <v>3281</v>
      </c>
      <c r="G6" s="30">
        <v>0</v>
      </c>
      <c r="H6" s="30">
        <v>1226733</v>
      </c>
      <c r="I6" s="30">
        <v>292586</v>
      </c>
      <c r="J6" s="30">
        <v>0</v>
      </c>
      <c r="K6" s="30">
        <v>2601081</v>
      </c>
      <c r="L6" s="30">
        <v>7932228</v>
      </c>
      <c r="M6" s="4"/>
    </row>
    <row r="7" spans="1:13" ht="12.75">
      <c r="A7" s="21" t="s">
        <v>10</v>
      </c>
      <c r="B7" s="30">
        <v>1312696</v>
      </c>
      <c r="C7" s="30">
        <v>501817</v>
      </c>
      <c r="D7" s="30">
        <v>357495</v>
      </c>
      <c r="E7" s="30">
        <v>6371</v>
      </c>
      <c r="F7" s="30">
        <v>1450</v>
      </c>
      <c r="G7" s="30" t="s">
        <v>35</v>
      </c>
      <c r="H7" s="30">
        <v>412672</v>
      </c>
      <c r="I7" s="30">
        <v>93279</v>
      </c>
      <c r="J7" s="30">
        <v>0</v>
      </c>
      <c r="K7" s="30">
        <v>1526587</v>
      </c>
      <c r="L7" s="30">
        <v>3506991</v>
      </c>
      <c r="M7" s="4"/>
    </row>
    <row r="8" spans="1:13" ht="12.75">
      <c r="A8" s="21" t="s">
        <v>11</v>
      </c>
      <c r="B8" s="30">
        <v>2543819</v>
      </c>
      <c r="C8" s="30">
        <v>1107878</v>
      </c>
      <c r="D8" s="30">
        <v>910732</v>
      </c>
      <c r="E8" s="30">
        <v>9525</v>
      </c>
      <c r="F8" s="30">
        <v>4477</v>
      </c>
      <c r="G8" s="30">
        <v>66</v>
      </c>
      <c r="H8" s="30">
        <v>633733</v>
      </c>
      <c r="I8" s="30">
        <v>166807</v>
      </c>
      <c r="J8" s="30">
        <v>0</v>
      </c>
      <c r="K8" s="30">
        <v>3934348</v>
      </c>
      <c r="L8" s="30">
        <v>7746068</v>
      </c>
      <c r="M8" s="4"/>
    </row>
    <row r="9" spans="1:13" ht="12.75">
      <c r="A9" s="21" t="s">
        <v>12</v>
      </c>
      <c r="B9" s="30">
        <v>849061</v>
      </c>
      <c r="C9" s="30">
        <v>527007</v>
      </c>
      <c r="D9" s="30">
        <v>470299</v>
      </c>
      <c r="E9" s="30" t="s">
        <v>35</v>
      </c>
      <c r="F9" s="30">
        <v>3464</v>
      </c>
      <c r="G9" s="30">
        <v>434</v>
      </c>
      <c r="H9" s="30">
        <v>274679</v>
      </c>
      <c r="I9" s="30">
        <v>93114</v>
      </c>
      <c r="J9" s="30">
        <v>0</v>
      </c>
      <c r="K9" s="30">
        <v>1796010</v>
      </c>
      <c r="L9" s="30">
        <v>3354991</v>
      </c>
      <c r="M9" s="4"/>
    </row>
    <row r="10" spans="1:13" ht="12.75">
      <c r="A10" s="21" t="s">
        <v>13</v>
      </c>
      <c r="B10" s="30">
        <v>227978</v>
      </c>
      <c r="C10" s="30">
        <v>324012</v>
      </c>
      <c r="D10" s="30">
        <v>129142</v>
      </c>
      <c r="E10" s="30">
        <v>0</v>
      </c>
      <c r="F10" s="30">
        <v>2652</v>
      </c>
      <c r="G10" s="30">
        <v>980</v>
      </c>
      <c r="H10" s="30">
        <v>43435</v>
      </c>
      <c r="I10" s="30">
        <v>31243</v>
      </c>
      <c r="J10" s="30">
        <v>0</v>
      </c>
      <c r="K10" s="30">
        <v>1227974</v>
      </c>
      <c r="L10" s="30">
        <v>1820854</v>
      </c>
      <c r="M10" s="4"/>
    </row>
    <row r="11" spans="1:13" ht="12.75">
      <c r="A11" s="21" t="s">
        <v>14</v>
      </c>
      <c r="B11" s="30">
        <v>134749</v>
      </c>
      <c r="C11" s="30">
        <v>228031</v>
      </c>
      <c r="D11" s="30">
        <v>81600</v>
      </c>
      <c r="E11" s="30">
        <v>0</v>
      </c>
      <c r="F11" s="30">
        <v>4175</v>
      </c>
      <c r="G11" s="30">
        <v>1584</v>
      </c>
      <c r="H11" s="30">
        <v>22033</v>
      </c>
      <c r="I11" s="30">
        <v>23746</v>
      </c>
      <c r="J11" s="30">
        <v>0</v>
      </c>
      <c r="K11" s="30">
        <v>1076350</v>
      </c>
      <c r="L11" s="30">
        <v>1470641</v>
      </c>
      <c r="M11" s="4"/>
    </row>
    <row r="12" spans="1:13" ht="12.75">
      <c r="A12" s="21" t="s">
        <v>15</v>
      </c>
      <c r="B12" s="30">
        <v>67617</v>
      </c>
      <c r="C12" s="30">
        <v>101979</v>
      </c>
      <c r="D12" s="30">
        <v>44746</v>
      </c>
      <c r="E12" s="30" t="s">
        <v>35</v>
      </c>
      <c r="F12" s="30">
        <v>4420</v>
      </c>
      <c r="G12" s="30">
        <v>1427</v>
      </c>
      <c r="H12" s="30">
        <v>10789</v>
      </c>
      <c r="I12" s="30">
        <v>14718</v>
      </c>
      <c r="J12" s="30">
        <v>0</v>
      </c>
      <c r="K12" s="30">
        <v>738193</v>
      </c>
      <c r="L12" s="30">
        <v>933799</v>
      </c>
      <c r="M12" s="4"/>
    </row>
    <row r="13" spans="1:13" ht="12.75">
      <c r="A13" s="21" t="s">
        <v>7</v>
      </c>
      <c r="B13" s="30">
        <v>6554</v>
      </c>
      <c r="C13" s="30">
        <v>44</v>
      </c>
      <c r="D13" s="30">
        <v>2005</v>
      </c>
      <c r="E13" s="30">
        <v>0</v>
      </c>
      <c r="F13" s="30">
        <v>0</v>
      </c>
      <c r="G13" s="30">
        <v>0</v>
      </c>
      <c r="H13" s="30">
        <v>479</v>
      </c>
      <c r="I13" s="30" t="s">
        <v>35</v>
      </c>
      <c r="J13" s="30">
        <v>0</v>
      </c>
      <c r="K13" s="30">
        <v>71206</v>
      </c>
      <c r="L13" s="30">
        <v>79785</v>
      </c>
      <c r="M13" s="4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4"/>
    </row>
    <row r="15" spans="1:13" ht="12.75">
      <c r="A15" s="2" t="s">
        <v>65</v>
      </c>
      <c r="B15" s="30">
        <v>11780686</v>
      </c>
      <c r="C15" s="30">
        <v>4915661</v>
      </c>
      <c r="D15" s="30">
        <v>3495156</v>
      </c>
      <c r="E15" s="30">
        <v>15969</v>
      </c>
      <c r="F15" s="30">
        <v>25981</v>
      </c>
      <c r="G15" s="30">
        <v>4493</v>
      </c>
      <c r="H15" s="30">
        <v>3809682</v>
      </c>
      <c r="I15" s="30">
        <v>979355</v>
      </c>
      <c r="J15" s="30">
        <v>0</v>
      </c>
      <c r="K15" s="30">
        <v>15417936</v>
      </c>
      <c r="L15" s="30">
        <v>34005049</v>
      </c>
      <c r="M15" s="4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4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4"/>
    </row>
    <row r="18" spans="2:12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</row>
    <row r="19" spans="1:12" ht="12.75">
      <c r="A19" s="7" t="s">
        <v>66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2:12" ht="12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2:12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</row>
    <row r="22" spans="2:12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4"/>
    </row>
    <row r="23" spans="2:12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</row>
    <row r="24" spans="2:12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printOptions horizontalCentered="1"/>
  <pageMargins left="0.5" right="0.5" top="1" bottom="1" header="0.5" footer="0.5"/>
  <pageSetup horizontalDpi="300" verticalDpi="300" orientation="landscape" scale="75" r:id="rId1"/>
  <headerFooter alignWithMargins="0">
    <oddFooter>&amp;L&amp;F  &amp;A&amp;C&amp;P&amp;R7/10/03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zoomScale="75" zoomScaleNormal="75" workbookViewId="0" topLeftCell="A1">
      <pane xSplit="1" ySplit="3" topLeftCell="B26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42" sqref="A42"/>
    </sheetView>
  </sheetViews>
  <sheetFormatPr defaultColWidth="9.140625" defaultRowHeight="12.75"/>
  <cols>
    <col min="1" max="1" width="28.00390625" style="1" customWidth="1"/>
    <col min="2" max="12" width="11.7109375" style="1" customWidth="1"/>
    <col min="13" max="16384" width="8.00390625" style="1" customWidth="1"/>
  </cols>
  <sheetData>
    <row r="1" spans="1:5" ht="12.75">
      <c r="A1" s="2" t="s">
        <v>46</v>
      </c>
      <c r="B1" s="2"/>
      <c r="C1" s="2"/>
      <c r="D1" s="2"/>
      <c r="E1" s="2"/>
    </row>
    <row r="3" spans="1:12" s="22" customFormat="1" ht="25.5" customHeight="1">
      <c r="A3" s="11" t="s">
        <v>109</v>
      </c>
      <c r="B3" s="31" t="s">
        <v>0</v>
      </c>
      <c r="C3" s="31" t="s">
        <v>1</v>
      </c>
      <c r="D3" s="31" t="s">
        <v>2</v>
      </c>
      <c r="E3" s="31" t="s">
        <v>34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21</v>
      </c>
      <c r="L3" s="32" t="s">
        <v>33</v>
      </c>
    </row>
    <row r="4" spans="1:12" ht="12.75">
      <c r="A4" s="5" t="s">
        <v>83</v>
      </c>
      <c r="B4" s="30">
        <v>596931</v>
      </c>
      <c r="C4" s="29">
        <v>431309</v>
      </c>
      <c r="D4" s="29">
        <v>320611</v>
      </c>
      <c r="E4" s="29">
        <v>0</v>
      </c>
      <c r="F4" s="29">
        <v>3774</v>
      </c>
      <c r="G4" s="29">
        <v>640</v>
      </c>
      <c r="H4" s="29">
        <v>319147</v>
      </c>
      <c r="I4" s="29">
        <v>130882</v>
      </c>
      <c r="J4" s="29">
        <v>0</v>
      </c>
      <c r="K4" s="29">
        <v>1437157</v>
      </c>
      <c r="L4" s="30">
        <v>2827319</v>
      </c>
    </row>
    <row r="5" spans="1:12" ht="12.75">
      <c r="A5" s="14" t="s">
        <v>22</v>
      </c>
      <c r="B5" s="30">
        <v>93163</v>
      </c>
      <c r="C5" s="30">
        <v>41674</v>
      </c>
      <c r="D5" s="30">
        <v>42583</v>
      </c>
      <c r="E5" s="30">
        <v>0</v>
      </c>
      <c r="F5" s="30">
        <v>1317</v>
      </c>
      <c r="G5" s="30" t="s">
        <v>35</v>
      </c>
      <c r="H5" s="30">
        <v>65384</v>
      </c>
      <c r="I5" s="30">
        <v>19367</v>
      </c>
      <c r="J5" s="30">
        <v>0</v>
      </c>
      <c r="K5" s="30">
        <v>170831</v>
      </c>
      <c r="L5" s="30">
        <v>377441</v>
      </c>
    </row>
    <row r="6" spans="1:12" ht="12.75">
      <c r="A6" s="14" t="s">
        <v>23</v>
      </c>
      <c r="B6" s="30">
        <v>452338</v>
      </c>
      <c r="C6" s="30">
        <v>297447</v>
      </c>
      <c r="D6" s="30">
        <v>255536</v>
      </c>
      <c r="E6" s="30">
        <v>0</v>
      </c>
      <c r="F6" s="30">
        <v>2064</v>
      </c>
      <c r="G6" s="30">
        <v>174</v>
      </c>
      <c r="H6" s="30">
        <v>243928</v>
      </c>
      <c r="I6" s="30">
        <v>96000</v>
      </c>
      <c r="J6" s="30">
        <v>0</v>
      </c>
      <c r="K6" s="30">
        <v>1066018</v>
      </c>
      <c r="L6" s="30">
        <v>2092815</v>
      </c>
    </row>
    <row r="7" spans="1:12" ht="12.75">
      <c r="A7" s="14" t="s">
        <v>24</v>
      </c>
      <c r="B7" s="30">
        <v>51429</v>
      </c>
      <c r="C7" s="30">
        <v>92188</v>
      </c>
      <c r="D7" s="30">
        <v>22491</v>
      </c>
      <c r="E7" s="30">
        <v>0</v>
      </c>
      <c r="F7" s="30">
        <v>393</v>
      </c>
      <c r="G7" s="30">
        <v>465</v>
      </c>
      <c r="H7" s="30">
        <v>9835</v>
      </c>
      <c r="I7" s="30">
        <v>15515</v>
      </c>
      <c r="J7" s="30">
        <v>0</v>
      </c>
      <c r="K7" s="30">
        <v>200300</v>
      </c>
      <c r="L7" s="30">
        <v>357054</v>
      </c>
    </row>
    <row r="8" spans="1:12" s="25" customFormat="1" ht="12.75">
      <c r="A8" s="24" t="s">
        <v>7</v>
      </c>
      <c r="B8" s="39" t="s">
        <v>35</v>
      </c>
      <c r="C8" s="39">
        <v>0</v>
      </c>
      <c r="D8" s="39" t="s">
        <v>35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 t="s">
        <v>35</v>
      </c>
      <c r="L8" s="39" t="s">
        <v>36</v>
      </c>
    </row>
    <row r="9" spans="1:12" ht="12.75">
      <c r="A9" s="15" t="s">
        <v>89</v>
      </c>
      <c r="B9" s="30">
        <v>12278</v>
      </c>
      <c r="C9" s="30">
        <v>30044</v>
      </c>
      <c r="D9" s="30">
        <v>4032</v>
      </c>
      <c r="E9" s="30">
        <v>0</v>
      </c>
      <c r="F9" s="30">
        <v>0</v>
      </c>
      <c r="G9" s="30">
        <v>40</v>
      </c>
      <c r="H9" s="30">
        <v>3151</v>
      </c>
      <c r="I9" s="30">
        <v>483</v>
      </c>
      <c r="J9" s="30">
        <v>0</v>
      </c>
      <c r="K9" s="30">
        <v>179226</v>
      </c>
      <c r="L9" s="30">
        <v>221681</v>
      </c>
    </row>
    <row r="10" spans="1:12" ht="12.75">
      <c r="A10" s="14" t="s">
        <v>22</v>
      </c>
      <c r="B10" s="30">
        <v>1019</v>
      </c>
      <c r="C10" s="30">
        <v>2273</v>
      </c>
      <c r="D10" s="30">
        <v>309</v>
      </c>
      <c r="E10" s="30">
        <v>0</v>
      </c>
      <c r="F10" s="30">
        <v>0</v>
      </c>
      <c r="G10" s="30">
        <v>0</v>
      </c>
      <c r="H10" s="30">
        <v>301</v>
      </c>
      <c r="I10" s="30">
        <v>31</v>
      </c>
      <c r="J10" s="30">
        <v>0</v>
      </c>
      <c r="K10" s="30">
        <v>25023</v>
      </c>
      <c r="L10" s="30">
        <v>28204</v>
      </c>
    </row>
    <row r="11" spans="1:12" ht="12.75">
      <c r="A11" s="14" t="s">
        <v>23</v>
      </c>
      <c r="B11" s="30">
        <v>10624</v>
      </c>
      <c r="C11" s="30">
        <v>24202</v>
      </c>
      <c r="D11" s="30">
        <v>3530</v>
      </c>
      <c r="E11" s="30">
        <v>0</v>
      </c>
      <c r="F11" s="30">
        <v>0</v>
      </c>
      <c r="G11" s="30">
        <v>20</v>
      </c>
      <c r="H11" s="30">
        <v>2833</v>
      </c>
      <c r="I11" s="30">
        <v>424</v>
      </c>
      <c r="J11" s="30">
        <v>0</v>
      </c>
      <c r="K11" s="30">
        <v>135067</v>
      </c>
      <c r="L11" s="30">
        <v>170350</v>
      </c>
    </row>
    <row r="12" spans="1:12" ht="12.75">
      <c r="A12" s="14" t="s">
        <v>24</v>
      </c>
      <c r="B12" s="30">
        <v>635</v>
      </c>
      <c r="C12" s="30">
        <v>3569</v>
      </c>
      <c r="D12" s="30">
        <v>193</v>
      </c>
      <c r="E12" s="30">
        <v>0</v>
      </c>
      <c r="F12" s="30">
        <v>0</v>
      </c>
      <c r="G12" s="30">
        <v>20</v>
      </c>
      <c r="H12" s="30">
        <v>17</v>
      </c>
      <c r="I12" s="30">
        <v>28</v>
      </c>
      <c r="J12" s="30">
        <v>0</v>
      </c>
      <c r="K12" s="30">
        <v>19133</v>
      </c>
      <c r="L12" s="30">
        <v>23124</v>
      </c>
    </row>
    <row r="13" spans="1:12" s="25" customFormat="1" ht="12.75">
      <c r="A13" s="24" t="s">
        <v>7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 t="s">
        <v>35</v>
      </c>
      <c r="L13" s="39" t="s">
        <v>36</v>
      </c>
    </row>
    <row r="14" spans="1:12" ht="12.75">
      <c r="A14" s="18" t="s">
        <v>93</v>
      </c>
      <c r="B14" s="30">
        <v>27521</v>
      </c>
      <c r="C14" s="30" t="s">
        <v>35</v>
      </c>
      <c r="D14" s="30">
        <v>25723</v>
      </c>
      <c r="E14" s="30">
        <v>0</v>
      </c>
      <c r="F14" s="30" t="s">
        <v>35</v>
      </c>
      <c r="G14" s="30">
        <v>16</v>
      </c>
      <c r="H14" s="30">
        <v>12863</v>
      </c>
      <c r="I14" s="30">
        <v>1791</v>
      </c>
      <c r="J14" s="30">
        <v>0</v>
      </c>
      <c r="K14" s="30">
        <v>220448</v>
      </c>
      <c r="L14" s="30">
        <v>267980</v>
      </c>
    </row>
    <row r="15" spans="1:12" ht="12.75">
      <c r="A15" s="14" t="s">
        <v>22</v>
      </c>
      <c r="B15" s="30">
        <v>2777</v>
      </c>
      <c r="C15" s="30">
        <v>0</v>
      </c>
      <c r="D15" s="30">
        <v>2227</v>
      </c>
      <c r="E15" s="30">
        <v>0</v>
      </c>
      <c r="F15" s="30">
        <v>0</v>
      </c>
      <c r="G15" s="30">
        <v>0</v>
      </c>
      <c r="H15" s="30">
        <v>950</v>
      </c>
      <c r="I15" s="30">
        <v>28</v>
      </c>
      <c r="J15" s="30">
        <v>0</v>
      </c>
      <c r="K15" s="30">
        <v>5263</v>
      </c>
      <c r="L15" s="30">
        <v>10323</v>
      </c>
    </row>
    <row r="16" spans="1:12" ht="12.75">
      <c r="A16" s="16" t="s">
        <v>23</v>
      </c>
      <c r="B16" s="30">
        <v>22184</v>
      </c>
      <c r="C16" s="30" t="s">
        <v>35</v>
      </c>
      <c r="D16" s="30">
        <v>21390</v>
      </c>
      <c r="E16" s="30">
        <v>0</v>
      </c>
      <c r="F16" s="30" t="s">
        <v>35</v>
      </c>
      <c r="G16" s="30">
        <v>11</v>
      </c>
      <c r="H16" s="30">
        <v>11470</v>
      </c>
      <c r="I16" s="30">
        <v>1434</v>
      </c>
      <c r="J16" s="30">
        <v>0</v>
      </c>
      <c r="K16" s="30">
        <v>189827</v>
      </c>
      <c r="L16" s="30">
        <v>228882</v>
      </c>
    </row>
    <row r="17" spans="1:12" ht="12.75">
      <c r="A17" s="14" t="s">
        <v>24</v>
      </c>
      <c r="B17" s="30">
        <v>2560</v>
      </c>
      <c r="C17" s="30" t="s">
        <v>35</v>
      </c>
      <c r="D17" s="30">
        <v>2106</v>
      </c>
      <c r="E17" s="30">
        <v>0</v>
      </c>
      <c r="F17" s="30" t="s">
        <v>35</v>
      </c>
      <c r="G17" s="30" t="s">
        <v>35</v>
      </c>
      <c r="H17" s="30">
        <v>443</v>
      </c>
      <c r="I17" s="30">
        <v>329</v>
      </c>
      <c r="J17" s="30">
        <v>0</v>
      </c>
      <c r="K17" s="30">
        <v>25354</v>
      </c>
      <c r="L17" s="30">
        <v>28771</v>
      </c>
    </row>
    <row r="18" spans="1:12" s="25" customFormat="1" ht="12.75">
      <c r="A18" s="24" t="s">
        <v>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 t="s">
        <v>35</v>
      </c>
      <c r="L18" s="39" t="s">
        <v>36</v>
      </c>
    </row>
    <row r="19" spans="1:12" ht="12.75">
      <c r="A19" s="18" t="s">
        <v>97</v>
      </c>
      <c r="B19" s="30">
        <v>26515</v>
      </c>
      <c r="C19" s="30">
        <v>7833</v>
      </c>
      <c r="D19" s="30">
        <v>13531</v>
      </c>
      <c r="E19" s="30">
        <v>0</v>
      </c>
      <c r="F19" s="30">
        <v>3178</v>
      </c>
      <c r="G19" s="30">
        <v>539</v>
      </c>
      <c r="H19" s="30">
        <v>3211</v>
      </c>
      <c r="I19" s="30">
        <v>3861</v>
      </c>
      <c r="J19" s="30">
        <v>0</v>
      </c>
      <c r="K19" s="30">
        <v>187180</v>
      </c>
      <c r="L19" s="30">
        <v>232863</v>
      </c>
    </row>
    <row r="20" spans="1:12" ht="12.75">
      <c r="A20" s="14" t="s">
        <v>22</v>
      </c>
      <c r="B20" s="30">
        <v>2420</v>
      </c>
      <c r="C20" s="30">
        <v>57</v>
      </c>
      <c r="D20" s="30">
        <v>1276</v>
      </c>
      <c r="E20" s="30">
        <v>0</v>
      </c>
      <c r="F20" s="30">
        <v>1194</v>
      </c>
      <c r="G20" s="30" t="s">
        <v>35</v>
      </c>
      <c r="H20" s="30">
        <v>1295</v>
      </c>
      <c r="I20" s="30">
        <v>968</v>
      </c>
      <c r="J20" s="30">
        <v>0</v>
      </c>
      <c r="K20" s="30">
        <v>16983</v>
      </c>
      <c r="L20" s="30">
        <v>23132</v>
      </c>
    </row>
    <row r="21" spans="1:12" ht="12.75">
      <c r="A21" s="14" t="s">
        <v>23</v>
      </c>
      <c r="B21" s="30">
        <v>22822</v>
      </c>
      <c r="C21" s="30">
        <v>6784</v>
      </c>
      <c r="D21" s="30">
        <v>11975</v>
      </c>
      <c r="E21" s="30">
        <v>0</v>
      </c>
      <c r="F21" s="30">
        <v>1631</v>
      </c>
      <c r="G21" s="30">
        <v>73</v>
      </c>
      <c r="H21" s="30">
        <v>1828</v>
      </c>
      <c r="I21" s="30">
        <v>2549</v>
      </c>
      <c r="J21" s="30">
        <v>0</v>
      </c>
      <c r="K21" s="30">
        <v>155978</v>
      </c>
      <c r="L21" s="30">
        <v>192250</v>
      </c>
    </row>
    <row r="22" spans="1:12" ht="12.75">
      <c r="A22" s="14" t="s">
        <v>24</v>
      </c>
      <c r="B22" s="30">
        <v>1273</v>
      </c>
      <c r="C22" s="30">
        <v>992</v>
      </c>
      <c r="D22" s="30">
        <v>280</v>
      </c>
      <c r="E22" s="30">
        <v>0</v>
      </c>
      <c r="F22" s="30">
        <v>353</v>
      </c>
      <c r="G22" s="30">
        <v>465</v>
      </c>
      <c r="H22" s="30">
        <v>88</v>
      </c>
      <c r="I22" s="30">
        <v>344</v>
      </c>
      <c r="J22" s="30">
        <v>0</v>
      </c>
      <c r="K22" s="30">
        <v>14219</v>
      </c>
      <c r="L22" s="30">
        <v>17481</v>
      </c>
    </row>
    <row r="23" spans="1:12" s="25" customFormat="1" ht="12.75">
      <c r="A23" s="24" t="s">
        <v>7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</row>
    <row r="24" spans="1:12" ht="12.75">
      <c r="A24" s="18" t="s">
        <v>102</v>
      </c>
      <c r="B24" s="30">
        <v>19529</v>
      </c>
      <c r="C24" s="30">
        <v>954</v>
      </c>
      <c r="D24" s="30">
        <v>18803</v>
      </c>
      <c r="E24" s="30">
        <v>0</v>
      </c>
      <c r="F24" s="30">
        <v>0</v>
      </c>
      <c r="G24" s="30">
        <v>0</v>
      </c>
      <c r="H24" s="30">
        <v>182</v>
      </c>
      <c r="I24" s="30">
        <v>0</v>
      </c>
      <c r="J24" s="30">
        <v>0</v>
      </c>
      <c r="K24" s="30">
        <v>4027</v>
      </c>
      <c r="L24" s="30">
        <v>23832</v>
      </c>
    </row>
    <row r="25" spans="1:12" ht="12.75">
      <c r="A25" s="14" t="s">
        <v>22</v>
      </c>
      <c r="B25" s="30">
        <v>683</v>
      </c>
      <c r="C25" s="30">
        <v>31</v>
      </c>
      <c r="D25" s="30">
        <v>710</v>
      </c>
      <c r="E25" s="30">
        <v>0</v>
      </c>
      <c r="F25" s="30">
        <v>0</v>
      </c>
      <c r="G25" s="30">
        <v>0</v>
      </c>
      <c r="H25" s="30">
        <v>37</v>
      </c>
      <c r="I25" s="30">
        <v>0</v>
      </c>
      <c r="J25" s="30">
        <v>0</v>
      </c>
      <c r="K25" s="30">
        <v>871</v>
      </c>
      <c r="L25" s="30">
        <v>1618</v>
      </c>
    </row>
    <row r="26" spans="1:12" ht="12.75">
      <c r="A26" s="14" t="s">
        <v>23</v>
      </c>
      <c r="B26" s="30">
        <v>15382</v>
      </c>
      <c r="C26" s="30">
        <v>923</v>
      </c>
      <c r="D26" s="30">
        <v>14629</v>
      </c>
      <c r="E26" s="30">
        <v>0</v>
      </c>
      <c r="F26" s="30">
        <v>0</v>
      </c>
      <c r="G26" s="30">
        <v>0</v>
      </c>
      <c r="H26" s="30">
        <v>144</v>
      </c>
      <c r="I26" s="30">
        <v>0</v>
      </c>
      <c r="J26" s="30">
        <v>0</v>
      </c>
      <c r="K26" s="30">
        <v>3044</v>
      </c>
      <c r="L26" s="30">
        <v>18637</v>
      </c>
    </row>
    <row r="27" spans="1:12" ht="12.75">
      <c r="A27" s="14" t="s">
        <v>24</v>
      </c>
      <c r="B27" s="30">
        <v>3464</v>
      </c>
      <c r="C27" s="30">
        <v>0</v>
      </c>
      <c r="D27" s="30">
        <v>3464</v>
      </c>
      <c r="E27" s="30">
        <v>0</v>
      </c>
      <c r="F27" s="30">
        <v>0</v>
      </c>
      <c r="G27" s="30">
        <v>0</v>
      </c>
      <c r="H27" s="30" t="s">
        <v>35</v>
      </c>
      <c r="I27" s="30">
        <v>0</v>
      </c>
      <c r="J27" s="30">
        <v>0</v>
      </c>
      <c r="K27" s="30">
        <v>112</v>
      </c>
      <c r="L27" s="30">
        <v>3577</v>
      </c>
    </row>
    <row r="28" spans="1:12" s="25" customFormat="1" ht="12.75">
      <c r="A28" s="24" t="s">
        <v>7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s="27" customFormat="1" ht="12.75">
      <c r="A29" s="26" t="s">
        <v>110</v>
      </c>
      <c r="B29" s="40">
        <v>682774</v>
      </c>
      <c r="C29" s="40">
        <v>470149</v>
      </c>
      <c r="D29" s="40">
        <v>382700</v>
      </c>
      <c r="E29" s="40">
        <v>0</v>
      </c>
      <c r="F29" s="40">
        <v>6959</v>
      </c>
      <c r="G29" s="40">
        <v>1235</v>
      </c>
      <c r="H29" s="40">
        <v>338554</v>
      </c>
      <c r="I29" s="40">
        <v>137017</v>
      </c>
      <c r="J29" s="40">
        <v>0</v>
      </c>
      <c r="K29" s="40">
        <v>2028038</v>
      </c>
      <c r="L29" s="40">
        <v>3573675</v>
      </c>
    </row>
    <row r="30" spans="1:12" ht="12.75">
      <c r="A30" s="18" t="s">
        <v>100</v>
      </c>
      <c r="B30" s="30">
        <v>62375</v>
      </c>
      <c r="C30" s="30">
        <v>68926</v>
      </c>
      <c r="D30" s="30">
        <v>30109</v>
      </c>
      <c r="E30" s="30">
        <v>0</v>
      </c>
      <c r="F30" s="30">
        <v>0</v>
      </c>
      <c r="G30" s="30">
        <v>0</v>
      </c>
      <c r="H30" s="30">
        <v>11465</v>
      </c>
      <c r="I30" s="30">
        <v>4662</v>
      </c>
      <c r="J30" s="30">
        <v>0</v>
      </c>
      <c r="K30" s="30">
        <v>194122</v>
      </c>
      <c r="L30" s="30">
        <v>338270</v>
      </c>
    </row>
    <row r="31" spans="1:12" ht="12.75">
      <c r="A31" s="14" t="s">
        <v>25</v>
      </c>
      <c r="B31" s="30">
        <v>1247</v>
      </c>
      <c r="C31" s="30">
        <v>1982</v>
      </c>
      <c r="D31" s="30">
        <v>679</v>
      </c>
      <c r="E31" s="30">
        <v>0</v>
      </c>
      <c r="F31" s="30">
        <v>0</v>
      </c>
      <c r="G31" s="30">
        <v>0</v>
      </c>
      <c r="H31" s="30">
        <v>221</v>
      </c>
      <c r="I31" s="30">
        <v>114</v>
      </c>
      <c r="J31" s="30">
        <v>0</v>
      </c>
      <c r="K31" s="30">
        <v>5691</v>
      </c>
      <c r="L31" s="30">
        <v>9182</v>
      </c>
    </row>
    <row r="32" spans="1:12" ht="12.75">
      <c r="A32" s="17" t="s">
        <v>28</v>
      </c>
      <c r="B32" s="30">
        <v>9475</v>
      </c>
      <c r="C32" s="30">
        <v>12820</v>
      </c>
      <c r="D32" s="30">
        <v>4806</v>
      </c>
      <c r="E32" s="30">
        <v>0</v>
      </c>
      <c r="F32" s="30">
        <v>0</v>
      </c>
      <c r="G32" s="30">
        <v>0</v>
      </c>
      <c r="H32" s="30">
        <v>1809</v>
      </c>
      <c r="I32" s="30">
        <v>721</v>
      </c>
      <c r="J32" s="30">
        <v>0</v>
      </c>
      <c r="K32" s="30">
        <v>30894</v>
      </c>
      <c r="L32" s="30">
        <v>54765</v>
      </c>
    </row>
    <row r="33" spans="1:12" ht="12.75">
      <c r="A33" s="17" t="s">
        <v>29</v>
      </c>
      <c r="B33" s="30">
        <v>18288</v>
      </c>
      <c r="C33" s="30">
        <v>20647</v>
      </c>
      <c r="D33" s="30">
        <v>8217</v>
      </c>
      <c r="E33" s="30">
        <v>0</v>
      </c>
      <c r="F33" s="30">
        <v>0</v>
      </c>
      <c r="G33" s="30">
        <v>0</v>
      </c>
      <c r="H33" s="30">
        <v>3176</v>
      </c>
      <c r="I33" s="30">
        <v>1157</v>
      </c>
      <c r="J33" s="30">
        <v>0</v>
      </c>
      <c r="K33" s="30">
        <v>53489</v>
      </c>
      <c r="L33" s="30">
        <v>95118</v>
      </c>
    </row>
    <row r="34" spans="1:12" ht="12.75" customHeight="1">
      <c r="A34" s="17" t="s">
        <v>30</v>
      </c>
      <c r="B34" s="30">
        <v>19042</v>
      </c>
      <c r="C34" s="30">
        <v>20177</v>
      </c>
      <c r="D34" s="30">
        <v>8945</v>
      </c>
      <c r="E34" s="30">
        <v>0</v>
      </c>
      <c r="F34" s="30">
        <v>0</v>
      </c>
      <c r="G34" s="30">
        <v>0</v>
      </c>
      <c r="H34" s="30">
        <v>3599</v>
      </c>
      <c r="I34" s="30">
        <v>1319</v>
      </c>
      <c r="J34" s="30">
        <v>0</v>
      </c>
      <c r="K34" s="30">
        <v>56288</v>
      </c>
      <c r="L34" s="30">
        <v>99382</v>
      </c>
    </row>
    <row r="35" spans="1:12" ht="12.75">
      <c r="A35" s="14" t="s">
        <v>26</v>
      </c>
      <c r="B35" s="30">
        <v>12908</v>
      </c>
      <c r="C35" s="30">
        <v>12816</v>
      </c>
      <c r="D35" s="30">
        <v>7134</v>
      </c>
      <c r="E35" s="30">
        <v>0</v>
      </c>
      <c r="F35" s="30">
        <v>0</v>
      </c>
      <c r="G35" s="30">
        <v>0</v>
      </c>
      <c r="H35" s="30">
        <v>2520</v>
      </c>
      <c r="I35" s="30">
        <v>1275</v>
      </c>
      <c r="J35" s="30">
        <v>0</v>
      </c>
      <c r="K35" s="30">
        <v>41608</v>
      </c>
      <c r="L35" s="30">
        <v>71550</v>
      </c>
    </row>
    <row r="36" spans="1:12" ht="12.75">
      <c r="A36" s="14" t="s">
        <v>27</v>
      </c>
      <c r="B36" s="30">
        <v>1415</v>
      </c>
      <c r="C36" s="30">
        <v>483</v>
      </c>
      <c r="D36" s="30">
        <v>328</v>
      </c>
      <c r="E36" s="30">
        <v>0</v>
      </c>
      <c r="F36" s="30">
        <v>0</v>
      </c>
      <c r="G36" s="30">
        <v>0</v>
      </c>
      <c r="H36" s="30">
        <v>140</v>
      </c>
      <c r="I36" s="30">
        <v>76</v>
      </c>
      <c r="J36" s="30">
        <v>0</v>
      </c>
      <c r="K36" s="30">
        <v>6148</v>
      </c>
      <c r="L36" s="30">
        <v>8268</v>
      </c>
    </row>
    <row r="37" spans="1:12" s="25" customFormat="1" ht="12.75">
      <c r="A37" s="24" t="s">
        <v>7</v>
      </c>
      <c r="B37" s="39">
        <v>0</v>
      </c>
      <c r="C37" s="39" t="s">
        <v>35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 t="s">
        <v>35</v>
      </c>
      <c r="L37" s="39" t="s">
        <v>36</v>
      </c>
    </row>
    <row r="38" spans="1:12" ht="12.75">
      <c r="A38" s="2" t="s">
        <v>111</v>
      </c>
      <c r="B38" s="30">
        <v>62375</v>
      </c>
      <c r="C38" s="30">
        <v>68926</v>
      </c>
      <c r="D38" s="30">
        <v>30109</v>
      </c>
      <c r="E38" s="30">
        <v>0</v>
      </c>
      <c r="F38" s="30">
        <v>0</v>
      </c>
      <c r="G38" s="30">
        <v>0</v>
      </c>
      <c r="H38" s="30">
        <v>11465</v>
      </c>
      <c r="I38" s="30">
        <v>4662</v>
      </c>
      <c r="J38" s="30">
        <v>0</v>
      </c>
      <c r="K38" s="30">
        <v>194122</v>
      </c>
      <c r="L38" s="30">
        <v>338270</v>
      </c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7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printOptions horizontalCentered="1"/>
  <pageMargins left="0.5" right="0.5" top="1" bottom="1" header="0.5" footer="0.5"/>
  <pageSetup horizontalDpi="300" verticalDpi="300" orientation="landscape" scale="75" r:id="rId1"/>
  <headerFooter alignWithMargins="0">
    <oddFooter>&amp;L&amp;F  &amp;A&amp;C&amp;P&amp;R7/10/03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1">
      <pane xSplit="1" ySplit="3" topLeftCell="B28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42" sqref="A42"/>
    </sheetView>
  </sheetViews>
  <sheetFormatPr defaultColWidth="9.140625" defaultRowHeight="12.75"/>
  <cols>
    <col min="1" max="1" width="28.00390625" style="1" customWidth="1"/>
    <col min="2" max="12" width="11.7109375" style="1" customWidth="1"/>
    <col min="13" max="16384" width="8.00390625" style="1" customWidth="1"/>
  </cols>
  <sheetData>
    <row r="1" spans="1:5" ht="12.75">
      <c r="A1" s="2" t="s">
        <v>47</v>
      </c>
      <c r="B1" s="2"/>
      <c r="C1" s="2"/>
      <c r="D1" s="2"/>
      <c r="E1" s="2"/>
    </row>
    <row r="3" spans="1:12" s="22" customFormat="1" ht="25.5" customHeight="1">
      <c r="A3" s="11" t="s">
        <v>109</v>
      </c>
      <c r="B3" s="31" t="s">
        <v>0</v>
      </c>
      <c r="C3" s="31" t="s">
        <v>1</v>
      </c>
      <c r="D3" s="31" t="s">
        <v>2</v>
      </c>
      <c r="E3" s="31" t="s">
        <v>34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21</v>
      </c>
      <c r="L3" s="32" t="s">
        <v>33</v>
      </c>
    </row>
    <row r="4" spans="1:12" ht="12.75">
      <c r="A4" s="5" t="s">
        <v>83</v>
      </c>
      <c r="B4" s="30">
        <v>509242</v>
      </c>
      <c r="C4" s="29">
        <v>367527</v>
      </c>
      <c r="D4" s="29">
        <v>278667</v>
      </c>
      <c r="E4" s="29">
        <v>0</v>
      </c>
      <c r="F4" s="29">
        <v>4440</v>
      </c>
      <c r="G4" s="29">
        <v>263</v>
      </c>
      <c r="H4" s="29">
        <v>268188</v>
      </c>
      <c r="I4" s="29">
        <v>108611</v>
      </c>
      <c r="J4" s="29">
        <v>0</v>
      </c>
      <c r="K4" s="29">
        <v>1187533</v>
      </c>
      <c r="L4" s="30">
        <v>2375514</v>
      </c>
    </row>
    <row r="5" spans="1:12" ht="12.75">
      <c r="A5" s="14" t="s">
        <v>22</v>
      </c>
      <c r="B5" s="30">
        <v>160862</v>
      </c>
      <c r="C5" s="30">
        <v>67095</v>
      </c>
      <c r="D5" s="30">
        <v>71703</v>
      </c>
      <c r="E5" s="30">
        <v>0</v>
      </c>
      <c r="F5" s="30">
        <v>2102</v>
      </c>
      <c r="G5" s="30">
        <v>0</v>
      </c>
      <c r="H5" s="30">
        <v>108246</v>
      </c>
      <c r="I5" s="30">
        <v>33394</v>
      </c>
      <c r="J5" s="30">
        <v>0</v>
      </c>
      <c r="K5" s="30">
        <v>283047</v>
      </c>
      <c r="L5" s="30">
        <v>629666</v>
      </c>
    </row>
    <row r="6" spans="1:12" ht="12.75">
      <c r="A6" s="14" t="s">
        <v>23</v>
      </c>
      <c r="B6" s="30">
        <v>328246</v>
      </c>
      <c r="C6" s="30">
        <v>262313</v>
      </c>
      <c r="D6" s="30">
        <v>197986</v>
      </c>
      <c r="E6" s="30">
        <v>0</v>
      </c>
      <c r="F6" s="30">
        <v>2172</v>
      </c>
      <c r="G6" s="30">
        <v>113</v>
      </c>
      <c r="H6" s="30">
        <v>156159</v>
      </c>
      <c r="I6" s="30">
        <v>67961</v>
      </c>
      <c r="J6" s="30">
        <v>0</v>
      </c>
      <c r="K6" s="30">
        <v>835170</v>
      </c>
      <c r="L6" s="30">
        <v>1612267</v>
      </c>
    </row>
    <row r="7" spans="1:12" ht="12.75">
      <c r="A7" s="14" t="s">
        <v>24</v>
      </c>
      <c r="B7" s="30">
        <v>20133</v>
      </c>
      <c r="C7" s="30">
        <v>38119</v>
      </c>
      <c r="D7" s="30">
        <v>8978</v>
      </c>
      <c r="E7" s="30">
        <v>0</v>
      </c>
      <c r="F7" s="30">
        <v>166</v>
      </c>
      <c r="G7" s="30">
        <v>150</v>
      </c>
      <c r="H7" s="30">
        <v>3783</v>
      </c>
      <c r="I7" s="30">
        <v>7256</v>
      </c>
      <c r="J7" s="30">
        <v>0</v>
      </c>
      <c r="K7" s="30">
        <v>69308</v>
      </c>
      <c r="L7" s="30">
        <v>133572</v>
      </c>
    </row>
    <row r="8" spans="1:12" s="25" customFormat="1" ht="12.75">
      <c r="A8" s="24" t="s">
        <v>7</v>
      </c>
      <c r="B8" s="39" t="s">
        <v>35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 t="s">
        <v>35</v>
      </c>
      <c r="L8" s="39" t="s">
        <v>36</v>
      </c>
    </row>
    <row r="9" spans="1:12" ht="12.75">
      <c r="A9" s="15" t="s">
        <v>89</v>
      </c>
      <c r="B9" s="30">
        <v>13904</v>
      </c>
      <c r="C9" s="30">
        <v>40289</v>
      </c>
      <c r="D9" s="30">
        <v>5034</v>
      </c>
      <c r="E9" s="30">
        <v>0</v>
      </c>
      <c r="F9" s="30">
        <v>0</v>
      </c>
      <c r="G9" s="30">
        <v>20</v>
      </c>
      <c r="H9" s="30">
        <v>3592</v>
      </c>
      <c r="I9" s="30">
        <v>582</v>
      </c>
      <c r="J9" s="30">
        <v>0</v>
      </c>
      <c r="K9" s="30">
        <v>167294</v>
      </c>
      <c r="L9" s="30">
        <v>221366</v>
      </c>
    </row>
    <row r="10" spans="1:12" ht="12.75">
      <c r="A10" s="14" t="s">
        <v>22</v>
      </c>
      <c r="B10" s="30">
        <v>1553</v>
      </c>
      <c r="C10" s="30">
        <v>3516</v>
      </c>
      <c r="D10" s="30">
        <v>542</v>
      </c>
      <c r="E10" s="30">
        <v>0</v>
      </c>
      <c r="F10" s="30">
        <v>0</v>
      </c>
      <c r="G10" s="30">
        <v>0</v>
      </c>
      <c r="H10" s="30">
        <v>506</v>
      </c>
      <c r="I10" s="30">
        <v>61</v>
      </c>
      <c r="J10" s="30">
        <v>0</v>
      </c>
      <c r="K10" s="30">
        <v>31306</v>
      </c>
      <c r="L10" s="30">
        <v>36277</v>
      </c>
    </row>
    <row r="11" spans="1:12" ht="12.75">
      <c r="A11" s="14" t="s">
        <v>23</v>
      </c>
      <c r="B11" s="30">
        <v>11814</v>
      </c>
      <c r="C11" s="30">
        <v>33497</v>
      </c>
      <c r="D11" s="30">
        <v>4311</v>
      </c>
      <c r="E11" s="30">
        <v>0</v>
      </c>
      <c r="F11" s="30">
        <v>0</v>
      </c>
      <c r="G11" s="30">
        <v>12</v>
      </c>
      <c r="H11" s="30">
        <v>3077</v>
      </c>
      <c r="I11" s="30">
        <v>498</v>
      </c>
      <c r="J11" s="30">
        <v>0</v>
      </c>
      <c r="K11" s="30">
        <v>125992</v>
      </c>
      <c r="L11" s="30">
        <v>171490</v>
      </c>
    </row>
    <row r="12" spans="1:12" ht="12.75">
      <c r="A12" s="14" t="s">
        <v>24</v>
      </c>
      <c r="B12" s="30">
        <v>537</v>
      </c>
      <c r="C12" s="30">
        <v>3276</v>
      </c>
      <c r="D12" s="30">
        <v>181</v>
      </c>
      <c r="E12" s="30">
        <v>0</v>
      </c>
      <c r="F12" s="30">
        <v>0</v>
      </c>
      <c r="G12" s="30" t="s">
        <v>35</v>
      </c>
      <c r="H12" s="30" t="s">
        <v>35</v>
      </c>
      <c r="I12" s="30">
        <v>23</v>
      </c>
      <c r="J12" s="30">
        <v>0</v>
      </c>
      <c r="K12" s="30">
        <v>9996</v>
      </c>
      <c r="L12" s="30">
        <v>13599</v>
      </c>
    </row>
    <row r="13" spans="1:12" s="25" customFormat="1" ht="12.75">
      <c r="A13" s="24" t="s">
        <v>7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</row>
    <row r="14" spans="1:12" ht="12.75">
      <c r="A14" s="18" t="s">
        <v>93</v>
      </c>
      <c r="B14" s="30">
        <v>28484</v>
      </c>
      <c r="C14" s="30" t="s">
        <v>35</v>
      </c>
      <c r="D14" s="30">
        <v>27847</v>
      </c>
      <c r="E14" s="30">
        <v>0</v>
      </c>
      <c r="F14" s="30" t="s">
        <v>35</v>
      </c>
      <c r="G14" s="30" t="s">
        <v>35</v>
      </c>
      <c r="H14" s="30">
        <v>11968</v>
      </c>
      <c r="I14" s="30">
        <v>1648</v>
      </c>
      <c r="J14" s="30">
        <v>0</v>
      </c>
      <c r="K14" s="30">
        <v>224861</v>
      </c>
      <c r="L14" s="30">
        <v>273851</v>
      </c>
    </row>
    <row r="15" spans="1:12" ht="12.75">
      <c r="A15" s="14" t="s">
        <v>22</v>
      </c>
      <c r="B15" s="30">
        <v>5021</v>
      </c>
      <c r="C15" s="30">
        <v>0</v>
      </c>
      <c r="D15" s="30">
        <v>4117</v>
      </c>
      <c r="E15" s="30">
        <v>0</v>
      </c>
      <c r="F15" s="30">
        <v>0</v>
      </c>
      <c r="G15" s="30">
        <v>0</v>
      </c>
      <c r="H15" s="30">
        <v>1665</v>
      </c>
      <c r="I15" s="30">
        <v>27</v>
      </c>
      <c r="J15" s="30">
        <v>0</v>
      </c>
      <c r="K15" s="30">
        <v>9516</v>
      </c>
      <c r="L15" s="30">
        <v>18637</v>
      </c>
    </row>
    <row r="16" spans="1:12" ht="12.75">
      <c r="A16" s="16" t="s">
        <v>23</v>
      </c>
      <c r="B16" s="30">
        <v>22300</v>
      </c>
      <c r="C16" s="30" t="s">
        <v>35</v>
      </c>
      <c r="D16" s="30">
        <v>22703</v>
      </c>
      <c r="E16" s="30">
        <v>0</v>
      </c>
      <c r="F16" s="30" t="s">
        <v>35</v>
      </c>
      <c r="G16" s="30" t="s">
        <v>35</v>
      </c>
      <c r="H16" s="30">
        <v>10132</v>
      </c>
      <c r="I16" s="30">
        <v>1451</v>
      </c>
      <c r="J16" s="30">
        <v>0</v>
      </c>
      <c r="K16" s="30">
        <v>202841</v>
      </c>
      <c r="L16" s="30">
        <v>241130</v>
      </c>
    </row>
    <row r="17" spans="1:12" ht="12.75">
      <c r="A17" s="14" t="s">
        <v>24</v>
      </c>
      <c r="B17" s="30">
        <v>1163</v>
      </c>
      <c r="C17" s="30" t="s">
        <v>35</v>
      </c>
      <c r="D17" s="30">
        <v>1027</v>
      </c>
      <c r="E17" s="30">
        <v>0</v>
      </c>
      <c r="F17" s="30" t="s">
        <v>35</v>
      </c>
      <c r="G17" s="30" t="s">
        <v>35</v>
      </c>
      <c r="H17" s="30">
        <v>171</v>
      </c>
      <c r="I17" s="30">
        <v>170</v>
      </c>
      <c r="J17" s="30">
        <v>0</v>
      </c>
      <c r="K17" s="30">
        <v>12504</v>
      </c>
      <c r="L17" s="30">
        <v>14084</v>
      </c>
    </row>
    <row r="18" spans="1:12" s="25" customFormat="1" ht="12.75">
      <c r="A18" s="24" t="s">
        <v>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</row>
    <row r="19" spans="1:12" ht="12.75">
      <c r="A19" s="18" t="s">
        <v>97</v>
      </c>
      <c r="B19" s="30">
        <v>28285</v>
      </c>
      <c r="C19" s="30">
        <v>9079</v>
      </c>
      <c r="D19" s="30">
        <v>15756</v>
      </c>
      <c r="E19" s="30">
        <v>0</v>
      </c>
      <c r="F19" s="30">
        <v>4356</v>
      </c>
      <c r="G19" s="30">
        <v>199</v>
      </c>
      <c r="H19" s="30">
        <v>4484</v>
      </c>
      <c r="I19" s="30">
        <v>4201</v>
      </c>
      <c r="J19" s="30">
        <v>0</v>
      </c>
      <c r="K19" s="30">
        <v>200807</v>
      </c>
      <c r="L19" s="30">
        <v>252191</v>
      </c>
    </row>
    <row r="20" spans="1:12" ht="12.75">
      <c r="A20" s="14" t="s">
        <v>22</v>
      </c>
      <c r="B20" s="30">
        <v>4145</v>
      </c>
      <c r="C20" s="30">
        <v>79</v>
      </c>
      <c r="D20" s="30">
        <v>1894</v>
      </c>
      <c r="E20" s="30">
        <v>0</v>
      </c>
      <c r="F20" s="30">
        <v>2014</v>
      </c>
      <c r="G20" s="30">
        <v>0</v>
      </c>
      <c r="H20" s="30">
        <v>2295</v>
      </c>
      <c r="I20" s="30">
        <v>1705</v>
      </c>
      <c r="J20" s="30">
        <v>0</v>
      </c>
      <c r="K20" s="30">
        <v>27591</v>
      </c>
      <c r="L20" s="30">
        <v>37949</v>
      </c>
    </row>
    <row r="21" spans="1:12" ht="12.75">
      <c r="A21" s="14" t="s">
        <v>23</v>
      </c>
      <c r="B21" s="30">
        <v>23540</v>
      </c>
      <c r="C21" s="30">
        <v>8496</v>
      </c>
      <c r="D21" s="30">
        <v>13761</v>
      </c>
      <c r="E21" s="30">
        <v>0</v>
      </c>
      <c r="F21" s="30">
        <v>2060</v>
      </c>
      <c r="G21" s="30">
        <v>65</v>
      </c>
      <c r="H21" s="30">
        <v>2174</v>
      </c>
      <c r="I21" s="30">
        <v>2301</v>
      </c>
      <c r="J21" s="30">
        <v>0</v>
      </c>
      <c r="K21" s="30">
        <v>164806</v>
      </c>
      <c r="L21" s="30">
        <v>204188</v>
      </c>
    </row>
    <row r="22" spans="1:12" ht="12.75">
      <c r="A22" s="14" t="s">
        <v>24</v>
      </c>
      <c r="B22" s="30">
        <v>600</v>
      </c>
      <c r="C22" s="30">
        <v>504</v>
      </c>
      <c r="D22" s="30">
        <v>101</v>
      </c>
      <c r="E22" s="30">
        <v>0</v>
      </c>
      <c r="F22" s="30">
        <v>282</v>
      </c>
      <c r="G22" s="30">
        <v>134</v>
      </c>
      <c r="H22" s="30">
        <v>15</v>
      </c>
      <c r="I22" s="30">
        <v>195</v>
      </c>
      <c r="J22" s="30">
        <v>0</v>
      </c>
      <c r="K22" s="30">
        <v>8410</v>
      </c>
      <c r="L22" s="30">
        <v>10054</v>
      </c>
    </row>
    <row r="23" spans="1:12" s="25" customFormat="1" ht="12.75">
      <c r="A23" s="24" t="s">
        <v>7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</row>
    <row r="24" spans="1:12" ht="12.75">
      <c r="A24" s="18" t="s">
        <v>102</v>
      </c>
      <c r="B24" s="30">
        <v>21891</v>
      </c>
      <c r="C24" s="30">
        <v>514</v>
      </c>
      <c r="D24" s="30">
        <v>21622</v>
      </c>
      <c r="E24" s="30">
        <v>0</v>
      </c>
      <c r="F24" s="30">
        <v>0</v>
      </c>
      <c r="G24" s="30">
        <v>0</v>
      </c>
      <c r="H24" s="30">
        <v>193</v>
      </c>
      <c r="I24" s="30">
        <v>0</v>
      </c>
      <c r="J24" s="30">
        <v>0</v>
      </c>
      <c r="K24" s="30">
        <v>5365</v>
      </c>
      <c r="L24" s="30">
        <v>27568</v>
      </c>
    </row>
    <row r="25" spans="1:12" ht="12.75">
      <c r="A25" s="14" t="s">
        <v>22</v>
      </c>
      <c r="B25" s="30">
        <v>957</v>
      </c>
      <c r="C25" s="30">
        <v>15</v>
      </c>
      <c r="D25" s="30">
        <v>1034</v>
      </c>
      <c r="E25" s="30">
        <v>0</v>
      </c>
      <c r="F25" s="30">
        <v>0</v>
      </c>
      <c r="G25" s="30">
        <v>0</v>
      </c>
      <c r="H25" s="30">
        <v>63</v>
      </c>
      <c r="I25" s="30">
        <v>0</v>
      </c>
      <c r="J25" s="30">
        <v>0</v>
      </c>
      <c r="K25" s="30">
        <v>1367</v>
      </c>
      <c r="L25" s="30">
        <v>2428</v>
      </c>
    </row>
    <row r="26" spans="1:12" ht="12.75">
      <c r="A26" s="14" t="s">
        <v>23</v>
      </c>
      <c r="B26" s="30">
        <v>17706</v>
      </c>
      <c r="C26" s="30">
        <v>499</v>
      </c>
      <c r="D26" s="30">
        <v>17361</v>
      </c>
      <c r="E26" s="30">
        <v>0</v>
      </c>
      <c r="F26" s="30">
        <v>0</v>
      </c>
      <c r="G26" s="30">
        <v>0</v>
      </c>
      <c r="H26" s="30">
        <v>130</v>
      </c>
      <c r="I26" s="30">
        <v>0</v>
      </c>
      <c r="J26" s="30">
        <v>0</v>
      </c>
      <c r="K26" s="30">
        <v>3900</v>
      </c>
      <c r="L26" s="30">
        <v>21814</v>
      </c>
    </row>
    <row r="27" spans="1:12" ht="12.75">
      <c r="A27" s="14" t="s">
        <v>24</v>
      </c>
      <c r="B27" s="30">
        <v>3228</v>
      </c>
      <c r="C27" s="30">
        <v>0</v>
      </c>
      <c r="D27" s="30">
        <v>3227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98</v>
      </c>
      <c r="L27" s="30">
        <v>3326</v>
      </c>
    </row>
    <row r="28" spans="1:12" s="25" customFormat="1" ht="12.75">
      <c r="A28" s="24" t="s">
        <v>7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s="27" customFormat="1" ht="12.75">
      <c r="A29" s="26" t="s">
        <v>110</v>
      </c>
      <c r="B29" s="40">
        <v>601806</v>
      </c>
      <c r="C29" s="40">
        <v>417418</v>
      </c>
      <c r="D29" s="40">
        <v>348926</v>
      </c>
      <c r="E29" s="40">
        <v>0</v>
      </c>
      <c r="F29" s="40">
        <v>8802</v>
      </c>
      <c r="G29" s="40">
        <v>490</v>
      </c>
      <c r="H29" s="40">
        <v>288425</v>
      </c>
      <c r="I29" s="40">
        <v>115042</v>
      </c>
      <c r="J29" s="40">
        <v>0</v>
      </c>
      <c r="K29" s="40">
        <v>1785860</v>
      </c>
      <c r="L29" s="40">
        <v>3150490</v>
      </c>
    </row>
    <row r="30" spans="1:12" ht="12.75">
      <c r="A30" s="18" t="s">
        <v>100</v>
      </c>
      <c r="B30" s="30">
        <v>67345</v>
      </c>
      <c r="C30" s="30">
        <v>71362</v>
      </c>
      <c r="D30" s="30">
        <v>35321</v>
      </c>
      <c r="E30" s="30">
        <v>0</v>
      </c>
      <c r="F30" s="30">
        <v>0</v>
      </c>
      <c r="G30" s="30">
        <v>0</v>
      </c>
      <c r="H30" s="30">
        <v>12617</v>
      </c>
      <c r="I30" s="30">
        <v>4493</v>
      </c>
      <c r="J30" s="30">
        <v>0</v>
      </c>
      <c r="K30" s="30">
        <v>217519</v>
      </c>
      <c r="L30" s="30">
        <v>372033</v>
      </c>
    </row>
    <row r="31" spans="1:12" ht="12.75">
      <c r="A31" s="14" t="s">
        <v>25</v>
      </c>
      <c r="B31" s="30">
        <v>1360</v>
      </c>
      <c r="C31" s="30">
        <v>2105</v>
      </c>
      <c r="D31" s="30">
        <v>729</v>
      </c>
      <c r="E31" s="30">
        <v>0</v>
      </c>
      <c r="F31" s="30">
        <v>0</v>
      </c>
      <c r="G31" s="30">
        <v>0</v>
      </c>
      <c r="H31" s="30">
        <v>235</v>
      </c>
      <c r="I31" s="30">
        <v>121</v>
      </c>
      <c r="J31" s="30">
        <v>0</v>
      </c>
      <c r="K31" s="30">
        <v>6222</v>
      </c>
      <c r="L31" s="30">
        <v>9952</v>
      </c>
    </row>
    <row r="32" spans="1:12" ht="12.75">
      <c r="A32" s="17" t="s">
        <v>28</v>
      </c>
      <c r="B32" s="30">
        <v>10006</v>
      </c>
      <c r="C32" s="30">
        <v>13118</v>
      </c>
      <c r="D32" s="30">
        <v>5116</v>
      </c>
      <c r="E32" s="30">
        <v>0</v>
      </c>
      <c r="F32" s="30">
        <v>0</v>
      </c>
      <c r="G32" s="30">
        <v>0</v>
      </c>
      <c r="H32" s="30">
        <v>2017</v>
      </c>
      <c r="I32" s="30">
        <v>762</v>
      </c>
      <c r="J32" s="30">
        <v>0</v>
      </c>
      <c r="K32" s="30">
        <v>34262</v>
      </c>
      <c r="L32" s="30">
        <v>59297</v>
      </c>
    </row>
    <row r="33" spans="1:12" ht="12.75">
      <c r="A33" s="17" t="s">
        <v>29</v>
      </c>
      <c r="B33" s="30">
        <v>19487</v>
      </c>
      <c r="C33" s="30">
        <v>21000</v>
      </c>
      <c r="D33" s="30">
        <v>8797</v>
      </c>
      <c r="E33" s="30">
        <v>0</v>
      </c>
      <c r="F33" s="30">
        <v>0</v>
      </c>
      <c r="G33" s="30">
        <v>0</v>
      </c>
      <c r="H33" s="30">
        <v>3608</v>
      </c>
      <c r="I33" s="30">
        <v>1168</v>
      </c>
      <c r="J33" s="30">
        <v>0</v>
      </c>
      <c r="K33" s="30">
        <v>57883</v>
      </c>
      <c r="L33" s="30">
        <v>101613</v>
      </c>
    </row>
    <row r="34" spans="1:12" ht="12.75" customHeight="1">
      <c r="A34" s="17" t="s">
        <v>30</v>
      </c>
      <c r="B34" s="30">
        <v>20216</v>
      </c>
      <c r="C34" s="30">
        <v>20743</v>
      </c>
      <c r="D34" s="30">
        <v>10186</v>
      </c>
      <c r="E34" s="30">
        <v>0</v>
      </c>
      <c r="F34" s="30">
        <v>0</v>
      </c>
      <c r="G34" s="30">
        <v>0</v>
      </c>
      <c r="H34" s="30">
        <v>4121</v>
      </c>
      <c r="I34" s="30">
        <v>1341</v>
      </c>
      <c r="J34" s="30">
        <v>0</v>
      </c>
      <c r="K34" s="30">
        <v>62795</v>
      </c>
      <c r="L34" s="30">
        <v>108893</v>
      </c>
    </row>
    <row r="35" spans="1:12" ht="12.75">
      <c r="A35" s="14" t="s">
        <v>26</v>
      </c>
      <c r="B35" s="30">
        <v>14800</v>
      </c>
      <c r="C35" s="30">
        <v>13969</v>
      </c>
      <c r="D35" s="30">
        <v>9932</v>
      </c>
      <c r="E35" s="30">
        <v>0</v>
      </c>
      <c r="F35" s="30">
        <v>0</v>
      </c>
      <c r="G35" s="30">
        <v>0</v>
      </c>
      <c r="H35" s="30">
        <v>2502</v>
      </c>
      <c r="I35" s="30">
        <v>1046</v>
      </c>
      <c r="J35" s="30">
        <v>0</v>
      </c>
      <c r="K35" s="30">
        <v>49815</v>
      </c>
      <c r="L35" s="30">
        <v>83531</v>
      </c>
    </row>
    <row r="36" spans="1:12" ht="12.75">
      <c r="A36" s="14" t="s">
        <v>27</v>
      </c>
      <c r="B36" s="30">
        <v>1476</v>
      </c>
      <c r="C36" s="30">
        <v>427</v>
      </c>
      <c r="D36" s="30">
        <v>561</v>
      </c>
      <c r="E36" s="30">
        <v>0</v>
      </c>
      <c r="F36" s="30">
        <v>0</v>
      </c>
      <c r="G36" s="30">
        <v>0</v>
      </c>
      <c r="H36" s="30">
        <v>134</v>
      </c>
      <c r="I36" s="30">
        <v>55</v>
      </c>
      <c r="J36" s="30">
        <v>0</v>
      </c>
      <c r="K36" s="30">
        <v>6528</v>
      </c>
      <c r="L36" s="30">
        <v>8733</v>
      </c>
    </row>
    <row r="37" spans="1:12" s="25" customFormat="1" ht="12.75">
      <c r="A37" s="24" t="s">
        <v>7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14</v>
      </c>
      <c r="L37" s="39">
        <v>14</v>
      </c>
    </row>
    <row r="38" spans="1:12" ht="12.75">
      <c r="A38" s="2" t="s">
        <v>111</v>
      </c>
      <c r="B38" s="30">
        <v>67345</v>
      </c>
      <c r="C38" s="30">
        <v>71362</v>
      </c>
      <c r="D38" s="30">
        <v>35321</v>
      </c>
      <c r="E38" s="30">
        <v>0</v>
      </c>
      <c r="F38" s="30">
        <v>0</v>
      </c>
      <c r="G38" s="30">
        <v>0</v>
      </c>
      <c r="H38" s="30">
        <v>12617</v>
      </c>
      <c r="I38" s="30">
        <v>4493</v>
      </c>
      <c r="J38" s="30">
        <v>0</v>
      </c>
      <c r="K38" s="30">
        <v>217519</v>
      </c>
      <c r="L38" s="30">
        <v>372033</v>
      </c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7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ht="12.75">
      <c r="A44" t="s">
        <v>67</v>
      </c>
    </row>
  </sheetData>
  <printOptions horizontalCentered="1"/>
  <pageMargins left="0.5" right="0.5" top="1" bottom="1" header="0.5" footer="0.5"/>
  <pageSetup horizontalDpi="300" verticalDpi="300" orientation="landscape" scale="75" r:id="rId1"/>
  <headerFooter alignWithMargins="0">
    <oddFooter>&amp;L&amp;F  &amp;A&amp;C&amp;P&amp;R7/10/03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workbookViewId="0" topLeftCell="A1">
      <pane xSplit="1" ySplit="3" topLeftCell="B24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42" sqref="A42"/>
    </sheetView>
  </sheetViews>
  <sheetFormatPr defaultColWidth="9.140625" defaultRowHeight="12.75"/>
  <cols>
    <col min="1" max="1" width="28.00390625" style="1" customWidth="1"/>
    <col min="2" max="12" width="11.7109375" style="1" customWidth="1"/>
    <col min="13" max="14" width="8.00390625" style="46" customWidth="1"/>
    <col min="15" max="16384" width="8.00390625" style="1" customWidth="1"/>
  </cols>
  <sheetData>
    <row r="1" spans="1:5" ht="12.75">
      <c r="A1" s="2" t="s">
        <v>48</v>
      </c>
      <c r="B1" s="2"/>
      <c r="C1" s="2"/>
      <c r="D1" s="2"/>
      <c r="E1" s="2"/>
    </row>
    <row r="3" spans="1:14" s="22" customFormat="1" ht="25.5" customHeight="1">
      <c r="A3" s="11" t="s">
        <v>109</v>
      </c>
      <c r="B3" s="31" t="s">
        <v>0</v>
      </c>
      <c r="C3" s="31" t="s">
        <v>1</v>
      </c>
      <c r="D3" s="31" t="s">
        <v>2</v>
      </c>
      <c r="E3" s="31" t="s">
        <v>34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21</v>
      </c>
      <c r="L3" s="12"/>
      <c r="M3" s="12"/>
      <c r="N3" s="12"/>
    </row>
    <row r="4" spans="1:12" ht="12.75">
      <c r="A4" s="5" t="s">
        <v>83</v>
      </c>
      <c r="B4" s="35">
        <v>21.26084</v>
      </c>
      <c r="C4" s="36">
        <v>15.35369</v>
      </c>
      <c r="D4" s="36">
        <v>11.51815</v>
      </c>
      <c r="E4" s="36">
        <v>0</v>
      </c>
      <c r="F4" s="36">
        <v>0.157873</v>
      </c>
      <c r="G4" s="36">
        <v>0.017356</v>
      </c>
      <c r="H4" s="36">
        <v>11.28863</v>
      </c>
      <c r="I4" s="36">
        <v>4.603221</v>
      </c>
      <c r="J4" s="36">
        <v>0</v>
      </c>
      <c r="K4" s="36">
        <v>50.44767</v>
      </c>
      <c r="L4" s="46"/>
    </row>
    <row r="5" spans="1:12" ht="12.75">
      <c r="A5" s="14" t="s">
        <v>22</v>
      </c>
      <c r="B5" s="35">
        <v>25.22336</v>
      </c>
      <c r="C5" s="35">
        <v>10.79998</v>
      </c>
      <c r="D5" s="35">
        <v>11.34778</v>
      </c>
      <c r="E5" s="35">
        <v>0</v>
      </c>
      <c r="F5" s="35">
        <v>0.339482</v>
      </c>
      <c r="G5" s="35" t="s">
        <v>35</v>
      </c>
      <c r="H5" s="35">
        <v>17.24022</v>
      </c>
      <c r="I5" s="35">
        <v>5.238789</v>
      </c>
      <c r="J5" s="35">
        <v>0</v>
      </c>
      <c r="K5" s="35">
        <v>45.06783</v>
      </c>
      <c r="L5" s="46"/>
    </row>
    <row r="6" spans="1:12" ht="12.75">
      <c r="A6" s="14" t="s">
        <v>23</v>
      </c>
      <c r="B6" s="35">
        <v>21.0677</v>
      </c>
      <c r="C6" s="35">
        <v>15.10772</v>
      </c>
      <c r="D6" s="35">
        <v>12.24038</v>
      </c>
      <c r="E6" s="35">
        <v>0</v>
      </c>
      <c r="F6" s="35">
        <v>0.114328</v>
      </c>
      <c r="G6" s="35">
        <v>0.007746</v>
      </c>
      <c r="H6" s="35">
        <v>10.79821</v>
      </c>
      <c r="I6" s="35">
        <v>4.425431</v>
      </c>
      <c r="J6" s="35">
        <v>0</v>
      </c>
      <c r="K6" s="35">
        <v>51.31338</v>
      </c>
      <c r="L6" s="46"/>
    </row>
    <row r="7" spans="1:12" ht="12.75">
      <c r="A7" s="14" t="s">
        <v>24</v>
      </c>
      <c r="B7" s="35">
        <v>14.58577</v>
      </c>
      <c r="C7" s="35">
        <v>26.55917</v>
      </c>
      <c r="D7" s="35">
        <v>6.414011</v>
      </c>
      <c r="E7" s="35">
        <v>0</v>
      </c>
      <c r="F7" s="35">
        <v>0.113935</v>
      </c>
      <c r="G7" s="35">
        <v>0.125349</v>
      </c>
      <c r="H7" s="35">
        <v>2.775621</v>
      </c>
      <c r="I7" s="35">
        <v>4.641389</v>
      </c>
      <c r="J7" s="35">
        <v>0</v>
      </c>
      <c r="K7" s="35">
        <v>54.95191</v>
      </c>
      <c r="L7" s="46"/>
    </row>
    <row r="8" spans="1:14" s="25" customFormat="1" ht="12.75">
      <c r="A8" s="24" t="s">
        <v>7</v>
      </c>
      <c r="B8" s="37" t="s">
        <v>35</v>
      </c>
      <c r="C8" s="37">
        <v>0</v>
      </c>
      <c r="D8" s="37" t="s">
        <v>35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88.88889</v>
      </c>
      <c r="L8" s="46"/>
      <c r="M8" s="46"/>
      <c r="N8" s="46"/>
    </row>
    <row r="9" spans="1:12" ht="12.75">
      <c r="A9" s="15" t="s">
        <v>89</v>
      </c>
      <c r="B9" s="35">
        <v>5.909504</v>
      </c>
      <c r="C9" s="35">
        <v>15.87477</v>
      </c>
      <c r="D9" s="35">
        <v>2.046275</v>
      </c>
      <c r="E9" s="35">
        <v>0</v>
      </c>
      <c r="F9" s="35">
        <v>0</v>
      </c>
      <c r="G9" s="35">
        <v>0.013543</v>
      </c>
      <c r="H9" s="35">
        <v>1.521954</v>
      </c>
      <c r="I9" s="35">
        <v>0.24038</v>
      </c>
      <c r="J9" s="35">
        <v>0</v>
      </c>
      <c r="K9" s="35">
        <v>78.21302</v>
      </c>
      <c r="L9" s="46"/>
    </row>
    <row r="10" spans="1:12" ht="12.75">
      <c r="A10" s="14" t="s">
        <v>22</v>
      </c>
      <c r="B10" s="35">
        <v>3.988772</v>
      </c>
      <c r="C10" s="35">
        <v>8.977838</v>
      </c>
      <c r="D10" s="35">
        <v>1.319769</v>
      </c>
      <c r="E10" s="35">
        <v>0</v>
      </c>
      <c r="F10" s="35">
        <v>0</v>
      </c>
      <c r="G10" s="35">
        <v>0</v>
      </c>
      <c r="H10" s="35">
        <v>1.251531</v>
      </c>
      <c r="I10" s="35">
        <v>0.142678</v>
      </c>
      <c r="J10" s="35">
        <v>0</v>
      </c>
      <c r="K10" s="35">
        <v>87.35752</v>
      </c>
      <c r="L10" s="46"/>
    </row>
    <row r="11" spans="1:12" ht="12.75">
      <c r="A11" s="14" t="s">
        <v>23</v>
      </c>
      <c r="B11" s="35">
        <v>6.563851</v>
      </c>
      <c r="C11" s="35">
        <v>16.87885</v>
      </c>
      <c r="D11" s="35">
        <v>2.29375</v>
      </c>
      <c r="E11" s="35">
        <v>0</v>
      </c>
      <c r="F11" s="35">
        <v>0</v>
      </c>
      <c r="G11" s="35">
        <v>0.009361</v>
      </c>
      <c r="H11" s="35">
        <v>1.728869</v>
      </c>
      <c r="I11" s="35">
        <v>0.269715</v>
      </c>
      <c r="J11" s="35">
        <v>0</v>
      </c>
      <c r="K11" s="35">
        <v>76.36891</v>
      </c>
      <c r="L11" s="46"/>
    </row>
    <row r="12" spans="1:12" ht="12.75">
      <c r="A12" s="14" t="s">
        <v>24</v>
      </c>
      <c r="B12" s="35">
        <v>3.19146</v>
      </c>
      <c r="C12" s="35">
        <v>18.63954</v>
      </c>
      <c r="D12" s="35">
        <v>1.018435</v>
      </c>
      <c r="E12" s="35">
        <v>0</v>
      </c>
      <c r="F12" s="35">
        <v>0</v>
      </c>
      <c r="G12" s="35">
        <v>0.076246</v>
      </c>
      <c r="H12" s="35">
        <v>0.0708</v>
      </c>
      <c r="I12" s="35">
        <v>0.138878</v>
      </c>
      <c r="J12" s="35">
        <v>0</v>
      </c>
      <c r="K12" s="35">
        <v>79.32086</v>
      </c>
      <c r="L12" s="46"/>
    </row>
    <row r="13" spans="1:14" s="25" customFormat="1" ht="12.75">
      <c r="A13" s="24" t="s">
        <v>7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 t="s">
        <v>36</v>
      </c>
      <c r="L13" s="46"/>
      <c r="M13" s="46"/>
      <c r="N13" s="46"/>
    </row>
    <row r="14" spans="1:12" ht="12.75">
      <c r="A14" s="18" t="s">
        <v>93</v>
      </c>
      <c r="B14" s="35">
        <v>10.33592</v>
      </c>
      <c r="C14" s="35">
        <v>0.003322</v>
      </c>
      <c r="D14" s="35">
        <v>9.886536</v>
      </c>
      <c r="E14" s="35">
        <v>0</v>
      </c>
      <c r="F14" s="35">
        <v>0.002399</v>
      </c>
      <c r="G14" s="35">
        <v>0.004429</v>
      </c>
      <c r="H14" s="35">
        <v>4.58265</v>
      </c>
      <c r="I14" s="35">
        <v>0.63468</v>
      </c>
      <c r="J14" s="35">
        <v>0</v>
      </c>
      <c r="K14" s="35">
        <v>82.18652</v>
      </c>
      <c r="L14" s="46"/>
    </row>
    <row r="15" spans="1:12" ht="12.75">
      <c r="A15" s="14" t="s">
        <v>22</v>
      </c>
      <c r="B15" s="35">
        <v>26.9268</v>
      </c>
      <c r="C15" s="35">
        <v>0</v>
      </c>
      <c r="D15" s="35">
        <v>21.90608</v>
      </c>
      <c r="E15" s="35">
        <v>0</v>
      </c>
      <c r="F15" s="35">
        <v>0</v>
      </c>
      <c r="G15" s="35">
        <v>0</v>
      </c>
      <c r="H15" s="35">
        <v>9.029696</v>
      </c>
      <c r="I15" s="35">
        <v>0.189917</v>
      </c>
      <c r="J15" s="35">
        <v>0</v>
      </c>
      <c r="K15" s="35">
        <v>51.03246</v>
      </c>
      <c r="L15" s="46"/>
    </row>
    <row r="16" spans="1:12" ht="12.75">
      <c r="A16" s="16" t="s">
        <v>23</v>
      </c>
      <c r="B16" s="35">
        <v>9.464117</v>
      </c>
      <c r="C16" s="35">
        <v>0.003191</v>
      </c>
      <c r="D16" s="35">
        <v>9.38093</v>
      </c>
      <c r="E16" s="35">
        <v>0</v>
      </c>
      <c r="F16" s="35" t="s">
        <v>35</v>
      </c>
      <c r="G16" s="35">
        <v>0.003617</v>
      </c>
      <c r="H16" s="35">
        <v>4.595896</v>
      </c>
      <c r="I16" s="35">
        <v>0.613793</v>
      </c>
      <c r="J16" s="35">
        <v>0</v>
      </c>
      <c r="K16" s="35">
        <v>83.54481</v>
      </c>
      <c r="L16" s="46"/>
    </row>
    <row r="17" spans="1:12" ht="12.75">
      <c r="A17" s="14" t="s">
        <v>24</v>
      </c>
      <c r="B17" s="35">
        <v>8.687232</v>
      </c>
      <c r="C17" s="35" t="s">
        <v>35</v>
      </c>
      <c r="D17" s="35">
        <v>7.310528</v>
      </c>
      <c r="E17" s="35">
        <v>0</v>
      </c>
      <c r="F17" s="35" t="s">
        <v>35</v>
      </c>
      <c r="G17" s="35" t="s">
        <v>35</v>
      </c>
      <c r="H17" s="35">
        <v>1.432705</v>
      </c>
      <c r="I17" s="35">
        <v>1.164364</v>
      </c>
      <c r="J17" s="35">
        <v>0</v>
      </c>
      <c r="K17" s="35">
        <v>88.34002</v>
      </c>
      <c r="L17" s="46"/>
    </row>
    <row r="18" spans="1:14" s="25" customFormat="1" ht="12.75">
      <c r="A18" s="24" t="s">
        <v>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 t="s">
        <v>36</v>
      </c>
      <c r="L18" s="46"/>
      <c r="M18" s="46"/>
      <c r="N18" s="46"/>
    </row>
    <row r="19" spans="1:12" ht="12.75">
      <c r="A19" s="18" t="s">
        <v>97</v>
      </c>
      <c r="B19" s="35">
        <v>11.29708</v>
      </c>
      <c r="C19" s="35">
        <v>3.486428</v>
      </c>
      <c r="D19" s="35">
        <v>6.037548</v>
      </c>
      <c r="E19" s="35">
        <v>0</v>
      </c>
      <c r="F19" s="35">
        <v>1.553143</v>
      </c>
      <c r="G19" s="35">
        <v>0.15214</v>
      </c>
      <c r="H19" s="35">
        <v>1.586333</v>
      </c>
      <c r="I19" s="35">
        <v>1.66199</v>
      </c>
      <c r="J19" s="35">
        <v>0</v>
      </c>
      <c r="K19" s="35">
        <v>79.98953</v>
      </c>
      <c r="L19" s="46"/>
    </row>
    <row r="20" spans="1:12" ht="12.75">
      <c r="A20" s="14" t="s">
        <v>22</v>
      </c>
      <c r="B20" s="35">
        <v>10.7475</v>
      </c>
      <c r="C20" s="35">
        <v>0.222644</v>
      </c>
      <c r="D20" s="35">
        <v>5.189575</v>
      </c>
      <c r="E20" s="35">
        <v>0</v>
      </c>
      <c r="F20" s="35">
        <v>5.251784</v>
      </c>
      <c r="G20" s="35" t="s">
        <v>35</v>
      </c>
      <c r="H20" s="35">
        <v>5.877153</v>
      </c>
      <c r="I20" s="35">
        <v>4.375941</v>
      </c>
      <c r="J20" s="35">
        <v>0</v>
      </c>
      <c r="K20" s="35">
        <v>72.97656</v>
      </c>
      <c r="L20" s="46"/>
    </row>
    <row r="21" spans="1:12" ht="12.75">
      <c r="A21" s="14" t="s">
        <v>23</v>
      </c>
      <c r="B21" s="35">
        <v>11.69393</v>
      </c>
      <c r="C21" s="35">
        <v>3.854089</v>
      </c>
      <c r="D21" s="35">
        <v>6.491417</v>
      </c>
      <c r="E21" s="35">
        <v>0</v>
      </c>
      <c r="F21" s="35">
        <v>0.930985</v>
      </c>
      <c r="G21" s="35">
        <v>0.034808</v>
      </c>
      <c r="H21" s="35">
        <v>1.009428</v>
      </c>
      <c r="I21" s="35">
        <v>1.22332</v>
      </c>
      <c r="J21" s="35">
        <v>0</v>
      </c>
      <c r="K21" s="35">
        <v>80.91772</v>
      </c>
      <c r="L21" s="46"/>
    </row>
    <row r="22" spans="1:12" ht="12.75">
      <c r="A22" s="14" t="s">
        <v>24</v>
      </c>
      <c r="B22" s="35">
        <v>6.802252</v>
      </c>
      <c r="C22" s="35">
        <v>5.433085</v>
      </c>
      <c r="D22" s="35">
        <v>1.383693</v>
      </c>
      <c r="E22" s="35">
        <v>0</v>
      </c>
      <c r="F22" s="35">
        <v>2.306156</v>
      </c>
      <c r="G22" s="35">
        <v>2.175413</v>
      </c>
      <c r="H22" s="35">
        <v>0.374069</v>
      </c>
      <c r="I22" s="35">
        <v>1.957509</v>
      </c>
      <c r="J22" s="35">
        <v>0</v>
      </c>
      <c r="K22" s="35">
        <v>82.18268</v>
      </c>
      <c r="L22" s="46"/>
    </row>
    <row r="23" spans="1:14" s="25" customFormat="1" ht="12.75">
      <c r="A23" s="24" t="s">
        <v>7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46"/>
      <c r="M23" s="46"/>
      <c r="N23" s="46"/>
    </row>
    <row r="24" spans="1:12" ht="12.75">
      <c r="A24" s="18" t="s">
        <v>102</v>
      </c>
      <c r="B24" s="35">
        <v>80.58366</v>
      </c>
      <c r="C24" s="35">
        <v>2.856031</v>
      </c>
      <c r="D24" s="35">
        <v>78.64786</v>
      </c>
      <c r="E24" s="35">
        <v>0</v>
      </c>
      <c r="F24" s="35">
        <v>0</v>
      </c>
      <c r="G24" s="35">
        <v>0</v>
      </c>
      <c r="H24" s="35">
        <v>0.729572</v>
      </c>
      <c r="I24" s="35">
        <v>0</v>
      </c>
      <c r="J24" s="35">
        <v>0</v>
      </c>
      <c r="K24" s="35">
        <v>18.27237</v>
      </c>
      <c r="L24" s="46"/>
    </row>
    <row r="25" spans="1:12" ht="12.75">
      <c r="A25" s="14" t="s">
        <v>22</v>
      </c>
      <c r="B25" s="35">
        <v>40.53386</v>
      </c>
      <c r="C25" s="35">
        <v>1.136925</v>
      </c>
      <c r="D25" s="35">
        <v>43.1043</v>
      </c>
      <c r="E25" s="35">
        <v>0</v>
      </c>
      <c r="F25" s="35">
        <v>0</v>
      </c>
      <c r="G25" s="35">
        <v>0</v>
      </c>
      <c r="H25" s="35">
        <v>2.471577</v>
      </c>
      <c r="I25" s="35">
        <v>0</v>
      </c>
      <c r="J25" s="35">
        <v>0</v>
      </c>
      <c r="K25" s="35">
        <v>55.31389</v>
      </c>
      <c r="L25" s="46"/>
    </row>
    <row r="26" spans="1:12" ht="12.75">
      <c r="A26" s="14" t="s">
        <v>23</v>
      </c>
      <c r="B26" s="35">
        <v>81.79773</v>
      </c>
      <c r="C26" s="35">
        <v>3.515364</v>
      </c>
      <c r="D26" s="35">
        <v>79.08334</v>
      </c>
      <c r="E26" s="35">
        <v>0</v>
      </c>
      <c r="F26" s="35">
        <v>0</v>
      </c>
      <c r="G26" s="35">
        <v>0</v>
      </c>
      <c r="H26" s="35">
        <v>0.677363</v>
      </c>
      <c r="I26" s="35">
        <v>0</v>
      </c>
      <c r="J26" s="35">
        <v>0</v>
      </c>
      <c r="K26" s="35">
        <v>17.16645</v>
      </c>
      <c r="L26" s="46"/>
    </row>
    <row r="27" spans="1:12" ht="12.75">
      <c r="A27" s="14" t="s">
        <v>24</v>
      </c>
      <c r="B27" s="35">
        <v>96.94336</v>
      </c>
      <c r="C27" s="35">
        <v>0</v>
      </c>
      <c r="D27" s="35">
        <v>96.92887</v>
      </c>
      <c r="E27" s="35">
        <v>0</v>
      </c>
      <c r="F27" s="35">
        <v>0</v>
      </c>
      <c r="G27" s="35">
        <v>0</v>
      </c>
      <c r="H27" s="35" t="s">
        <v>35</v>
      </c>
      <c r="I27" s="35">
        <v>0</v>
      </c>
      <c r="J27" s="35">
        <v>0</v>
      </c>
      <c r="K27" s="35">
        <v>3.042156</v>
      </c>
      <c r="L27" s="46"/>
    </row>
    <row r="28" spans="1:14" s="25" customFormat="1" ht="12.75">
      <c r="A28" s="24" t="s">
        <v>7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46"/>
      <c r="M28" s="46"/>
      <c r="N28" s="46"/>
    </row>
    <row r="29" spans="1:14" s="27" customFormat="1" ht="12.75">
      <c r="A29" s="26" t="s">
        <v>110</v>
      </c>
      <c r="B29" s="38">
        <v>19.10372</v>
      </c>
      <c r="C29" s="38">
        <v>13.19945</v>
      </c>
      <c r="D29" s="38">
        <v>10.88037</v>
      </c>
      <c r="E29" s="38">
        <v>0</v>
      </c>
      <c r="F29" s="38">
        <v>0.234389</v>
      </c>
      <c r="G29" s="38">
        <v>0.025653</v>
      </c>
      <c r="H29" s="38">
        <v>9.324124</v>
      </c>
      <c r="I29" s="38">
        <v>3.748611</v>
      </c>
      <c r="J29" s="38">
        <v>0</v>
      </c>
      <c r="K29" s="38">
        <v>56.71978</v>
      </c>
      <c r="L29" s="46"/>
      <c r="M29" s="46"/>
      <c r="N29" s="46"/>
    </row>
    <row r="30" spans="1:12" ht="12.75">
      <c r="A30" s="18" t="s">
        <v>100</v>
      </c>
      <c r="B30" s="35">
        <v>18.21071</v>
      </c>
      <c r="C30" s="35">
        <v>19.6943</v>
      </c>
      <c r="D30" s="35">
        <v>9.185516</v>
      </c>
      <c r="E30" s="35">
        <v>0</v>
      </c>
      <c r="F30" s="35">
        <v>0</v>
      </c>
      <c r="G30" s="35">
        <v>0</v>
      </c>
      <c r="H30" s="35">
        <v>3.387484</v>
      </c>
      <c r="I30" s="35">
        <v>1.285223</v>
      </c>
      <c r="J30" s="35">
        <v>0</v>
      </c>
      <c r="K30" s="35">
        <v>58.06553</v>
      </c>
      <c r="L30" s="46"/>
    </row>
    <row r="31" spans="1:12" ht="12.75">
      <c r="A31" s="14" t="s">
        <v>25</v>
      </c>
      <c r="B31" s="35">
        <v>13.60292</v>
      </c>
      <c r="C31" s="35">
        <v>21.32533</v>
      </c>
      <c r="D31" s="35">
        <v>7.346726</v>
      </c>
      <c r="E31" s="35">
        <v>0</v>
      </c>
      <c r="F31" s="35">
        <v>0</v>
      </c>
      <c r="G31" s="35">
        <v>0</v>
      </c>
      <c r="H31" s="35">
        <v>2.379337</v>
      </c>
      <c r="I31" s="35">
        <v>1.226194</v>
      </c>
      <c r="J31" s="35">
        <v>0</v>
      </c>
      <c r="K31" s="35">
        <v>62.32194</v>
      </c>
      <c r="L31" s="46"/>
    </row>
    <row r="32" spans="1:12" ht="12.75">
      <c r="A32" s="17" t="s">
        <v>28</v>
      </c>
      <c r="B32" s="35">
        <v>17.04255</v>
      </c>
      <c r="C32" s="35">
        <v>22.69133</v>
      </c>
      <c r="D32" s="35">
        <v>8.680057</v>
      </c>
      <c r="E32" s="35">
        <v>0</v>
      </c>
      <c r="F32" s="35">
        <v>0</v>
      </c>
      <c r="G32" s="35">
        <v>0</v>
      </c>
      <c r="H32" s="35">
        <v>3.354096</v>
      </c>
      <c r="I32" s="35">
        <v>1.297372</v>
      </c>
      <c r="J32" s="35">
        <v>0</v>
      </c>
      <c r="K32" s="35">
        <v>57.20859</v>
      </c>
      <c r="L32" s="46"/>
    </row>
    <row r="33" spans="1:12" ht="12.75">
      <c r="A33" s="17" t="s">
        <v>29</v>
      </c>
      <c r="B33" s="35">
        <v>19.15121</v>
      </c>
      <c r="C33" s="35">
        <v>21.11424</v>
      </c>
      <c r="D33" s="35">
        <v>8.625777</v>
      </c>
      <c r="E33" s="35">
        <v>0</v>
      </c>
      <c r="F33" s="35">
        <v>0</v>
      </c>
      <c r="G33" s="35">
        <v>0</v>
      </c>
      <c r="H33" s="35">
        <v>3.448993</v>
      </c>
      <c r="I33" s="35">
        <v>1.178731</v>
      </c>
      <c r="J33" s="35">
        <v>0</v>
      </c>
      <c r="K33" s="35">
        <v>56.71497</v>
      </c>
      <c r="L33" s="46"/>
    </row>
    <row r="34" spans="1:12" ht="12.75" customHeight="1">
      <c r="A34" s="17" t="s">
        <v>30</v>
      </c>
      <c r="B34" s="35">
        <v>18.79533</v>
      </c>
      <c r="C34" s="35">
        <v>19.59104</v>
      </c>
      <c r="D34" s="35">
        <v>9.159242</v>
      </c>
      <c r="E34" s="35">
        <v>0</v>
      </c>
      <c r="F34" s="35">
        <v>0</v>
      </c>
      <c r="G34" s="35">
        <v>0</v>
      </c>
      <c r="H34" s="35">
        <v>3.703243</v>
      </c>
      <c r="I34" s="35">
        <v>1.273513</v>
      </c>
      <c r="J34" s="35">
        <v>0</v>
      </c>
      <c r="K34" s="35">
        <v>57.29086</v>
      </c>
      <c r="L34" s="46"/>
    </row>
    <row r="35" spans="1:12" ht="12.75">
      <c r="A35" s="14" t="s">
        <v>26</v>
      </c>
      <c r="B35" s="35">
        <v>17.79862</v>
      </c>
      <c r="C35" s="35">
        <v>17.20572</v>
      </c>
      <c r="D35" s="35">
        <v>10.96322</v>
      </c>
      <c r="E35" s="35">
        <v>0</v>
      </c>
      <c r="F35" s="35">
        <v>0</v>
      </c>
      <c r="G35" s="35">
        <v>0</v>
      </c>
      <c r="H35" s="35">
        <v>3.229806</v>
      </c>
      <c r="I35" s="35">
        <v>1.490927</v>
      </c>
      <c r="J35" s="35">
        <v>0</v>
      </c>
      <c r="K35" s="35">
        <v>59.1039</v>
      </c>
      <c r="L35" s="46"/>
    </row>
    <row r="36" spans="1:12" ht="12.75">
      <c r="A36" s="14" t="s">
        <v>27</v>
      </c>
      <c r="B36" s="35">
        <v>16.96198</v>
      </c>
      <c r="C36" s="35">
        <v>5.339122</v>
      </c>
      <c r="D36" s="35">
        <v>5.215912</v>
      </c>
      <c r="E36" s="35">
        <v>0</v>
      </c>
      <c r="F36" s="35">
        <v>0</v>
      </c>
      <c r="G36" s="35">
        <v>0</v>
      </c>
      <c r="H36" s="35">
        <v>1.607604</v>
      </c>
      <c r="I36" s="35">
        <v>0.768599</v>
      </c>
      <c r="J36" s="35">
        <v>0</v>
      </c>
      <c r="K36" s="35">
        <v>74.6245</v>
      </c>
      <c r="L36" s="46"/>
    </row>
    <row r="37" spans="1:14" s="25" customFormat="1" ht="12.75">
      <c r="A37" s="24" t="s">
        <v>7</v>
      </c>
      <c r="B37" s="37">
        <v>0</v>
      </c>
      <c r="C37" s="37" t="s">
        <v>35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94.73684</v>
      </c>
      <c r="L37" s="46"/>
      <c r="M37" s="46"/>
      <c r="N37" s="46"/>
    </row>
    <row r="38" spans="1:12" ht="12.75">
      <c r="A38" s="2" t="s">
        <v>111</v>
      </c>
      <c r="B38" s="35">
        <v>18.21071</v>
      </c>
      <c r="C38" s="35">
        <v>19.6943</v>
      </c>
      <c r="D38" s="35">
        <v>9.185516</v>
      </c>
      <c r="E38" s="35">
        <v>0</v>
      </c>
      <c r="F38" s="35">
        <v>0</v>
      </c>
      <c r="G38" s="35">
        <v>0</v>
      </c>
      <c r="H38" s="35">
        <v>3.387484</v>
      </c>
      <c r="I38" s="35">
        <v>1.285223</v>
      </c>
      <c r="J38" s="35">
        <v>0</v>
      </c>
      <c r="K38" s="35">
        <v>58.06553</v>
      </c>
      <c r="L38" s="46"/>
    </row>
    <row r="39" spans="2:11" ht="12.7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2.7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2.7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7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/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printOptions horizontalCentered="1"/>
  <pageMargins left="0.5" right="0.5" top="1" bottom="1" header="0.5" footer="0.5"/>
  <pageSetup horizontalDpi="300" verticalDpi="300" orientation="landscape" scale="75" r:id="rId1"/>
  <headerFooter alignWithMargins="0">
    <oddFooter>&amp;L&amp;F  &amp;A&amp;C&amp;P&amp;R7/10/03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workbookViewId="0" topLeftCell="A1">
      <pane xSplit="1" ySplit="3" topLeftCell="E27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42" sqref="A42"/>
    </sheetView>
  </sheetViews>
  <sheetFormatPr defaultColWidth="9.140625" defaultRowHeight="12.75"/>
  <cols>
    <col min="1" max="1" width="28.00390625" style="1" customWidth="1"/>
    <col min="2" max="12" width="11.7109375" style="1" customWidth="1"/>
    <col min="13" max="16384" width="8.00390625" style="1" customWidth="1"/>
  </cols>
  <sheetData>
    <row r="1" spans="1:5" ht="12.75">
      <c r="A1" s="2" t="s">
        <v>49</v>
      </c>
      <c r="B1" s="2"/>
      <c r="C1" s="2"/>
      <c r="D1" s="2"/>
      <c r="E1" s="2"/>
    </row>
    <row r="3" spans="1:14" s="22" customFormat="1" ht="25.5" customHeight="1">
      <c r="A3" s="11" t="s">
        <v>109</v>
      </c>
      <c r="B3" s="31" t="s">
        <v>0</v>
      </c>
      <c r="C3" s="31" t="s">
        <v>1</v>
      </c>
      <c r="D3" s="31" t="s">
        <v>2</v>
      </c>
      <c r="E3" s="31" t="s">
        <v>34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21</v>
      </c>
      <c r="L3" s="12"/>
      <c r="M3" s="12"/>
      <c r="N3" s="12"/>
    </row>
    <row r="4" spans="1:14" ht="12.75">
      <c r="A4" s="5" t="s">
        <v>83</v>
      </c>
      <c r="B4" s="35">
        <v>21.11297</v>
      </c>
      <c r="C4" s="36">
        <v>15.25505</v>
      </c>
      <c r="D4" s="36">
        <v>11.33975</v>
      </c>
      <c r="E4" s="36">
        <v>0</v>
      </c>
      <c r="F4" s="36">
        <v>0.133483</v>
      </c>
      <c r="G4" s="36">
        <v>0.022636</v>
      </c>
      <c r="H4" s="36">
        <v>11.28797</v>
      </c>
      <c r="I4" s="36">
        <v>4.629191</v>
      </c>
      <c r="J4" s="36">
        <v>0</v>
      </c>
      <c r="K4" s="36">
        <v>50.83109</v>
      </c>
      <c r="L4" s="46"/>
      <c r="M4" s="46"/>
      <c r="N4" s="46"/>
    </row>
    <row r="5" spans="1:14" ht="12.75">
      <c r="A5" s="14" t="s">
        <v>22</v>
      </c>
      <c r="B5" s="35">
        <v>24.6828</v>
      </c>
      <c r="C5" s="35">
        <v>11.0412</v>
      </c>
      <c r="D5" s="35">
        <v>11.28203</v>
      </c>
      <c r="E5" s="35">
        <v>0</v>
      </c>
      <c r="F5" s="35">
        <v>0.348929</v>
      </c>
      <c r="G5" s="35" t="s">
        <v>35</v>
      </c>
      <c r="H5" s="35">
        <v>17.32297</v>
      </c>
      <c r="I5" s="35">
        <v>5.131133</v>
      </c>
      <c r="J5" s="35">
        <v>0</v>
      </c>
      <c r="K5" s="35">
        <v>45.26032</v>
      </c>
      <c r="L5" s="46"/>
      <c r="M5" s="46"/>
      <c r="N5" s="46"/>
    </row>
    <row r="6" spans="1:14" ht="12.75">
      <c r="A6" s="14" t="s">
        <v>23</v>
      </c>
      <c r="B6" s="35">
        <v>21.61386</v>
      </c>
      <c r="C6" s="35">
        <v>14.21277</v>
      </c>
      <c r="D6" s="35">
        <v>12.21016</v>
      </c>
      <c r="E6" s="35">
        <v>0</v>
      </c>
      <c r="F6" s="35">
        <v>0.098623</v>
      </c>
      <c r="G6" s="35">
        <v>0.008314</v>
      </c>
      <c r="H6" s="35">
        <v>11.6555</v>
      </c>
      <c r="I6" s="35">
        <v>4.587123</v>
      </c>
      <c r="J6" s="35">
        <v>0</v>
      </c>
      <c r="K6" s="35">
        <v>50.93704</v>
      </c>
      <c r="L6" s="46"/>
      <c r="M6" s="46"/>
      <c r="N6" s="46"/>
    </row>
    <row r="7" spans="1:14" ht="12.75">
      <c r="A7" s="14" t="s">
        <v>24</v>
      </c>
      <c r="B7" s="35">
        <v>14.4037</v>
      </c>
      <c r="C7" s="35">
        <v>25.81906</v>
      </c>
      <c r="D7" s="35">
        <v>6.299047</v>
      </c>
      <c r="E7" s="35">
        <v>0</v>
      </c>
      <c r="F7" s="35">
        <v>0.110067</v>
      </c>
      <c r="G7" s="35">
        <v>0.130232</v>
      </c>
      <c r="H7" s="35">
        <v>2.754485</v>
      </c>
      <c r="I7" s="35">
        <v>4.345281</v>
      </c>
      <c r="J7" s="35">
        <v>0</v>
      </c>
      <c r="K7" s="35">
        <v>56.09796</v>
      </c>
      <c r="L7" s="46"/>
      <c r="M7" s="46"/>
      <c r="N7" s="46"/>
    </row>
    <row r="8" spans="1:14" s="25" customFormat="1" ht="12.75">
      <c r="A8" s="24" t="s">
        <v>7</v>
      </c>
      <c r="B8" s="37" t="s">
        <v>35</v>
      </c>
      <c r="C8" s="37">
        <v>0</v>
      </c>
      <c r="D8" s="37" t="s">
        <v>35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 t="s">
        <v>36</v>
      </c>
      <c r="L8" s="46"/>
      <c r="M8" s="46"/>
      <c r="N8" s="46"/>
    </row>
    <row r="9" spans="1:14" ht="12.75">
      <c r="A9" s="15" t="s">
        <v>89</v>
      </c>
      <c r="B9" s="35">
        <v>5.538589</v>
      </c>
      <c r="C9" s="35">
        <v>13.55281</v>
      </c>
      <c r="D9" s="35">
        <v>1.81883</v>
      </c>
      <c r="E9" s="35">
        <v>0</v>
      </c>
      <c r="F9" s="35">
        <v>0</v>
      </c>
      <c r="G9" s="35">
        <v>0.018044</v>
      </c>
      <c r="H9" s="35">
        <v>1.421412</v>
      </c>
      <c r="I9" s="35">
        <v>0.217881</v>
      </c>
      <c r="J9" s="35">
        <v>0</v>
      </c>
      <c r="K9" s="35">
        <v>80.84861</v>
      </c>
      <c r="L9" s="46"/>
      <c r="M9" s="46"/>
      <c r="N9" s="46"/>
    </row>
    <row r="10" spans="1:14" ht="12.75">
      <c r="A10" s="14" t="s">
        <v>22</v>
      </c>
      <c r="B10" s="35">
        <v>3.612963</v>
      </c>
      <c r="C10" s="35">
        <v>8.059141</v>
      </c>
      <c r="D10" s="35">
        <v>1.095589</v>
      </c>
      <c r="E10" s="35">
        <v>0</v>
      </c>
      <c r="F10" s="35">
        <v>0</v>
      </c>
      <c r="G10" s="35">
        <v>0</v>
      </c>
      <c r="H10" s="35">
        <v>1.067225</v>
      </c>
      <c r="I10" s="35">
        <v>0.109913</v>
      </c>
      <c r="J10" s="35">
        <v>0</v>
      </c>
      <c r="K10" s="35">
        <v>88.72146</v>
      </c>
      <c r="L10" s="46"/>
      <c r="M10" s="46"/>
      <c r="N10" s="46"/>
    </row>
    <row r="11" spans="1:14" ht="12.75">
      <c r="A11" s="14" t="s">
        <v>23</v>
      </c>
      <c r="B11" s="35">
        <v>6.236572</v>
      </c>
      <c r="C11" s="35">
        <v>14.20722</v>
      </c>
      <c r="D11" s="35">
        <v>2.072204</v>
      </c>
      <c r="E11" s="35">
        <v>0</v>
      </c>
      <c r="F11" s="35">
        <v>0</v>
      </c>
      <c r="G11" s="35">
        <v>0.011741</v>
      </c>
      <c r="H11" s="35">
        <v>1.663047</v>
      </c>
      <c r="I11" s="35">
        <v>0.248899</v>
      </c>
      <c r="J11" s="35">
        <v>0</v>
      </c>
      <c r="K11" s="35">
        <v>79.28794</v>
      </c>
      <c r="L11" s="46"/>
      <c r="M11" s="46"/>
      <c r="N11" s="46"/>
    </row>
    <row r="12" spans="1:14" ht="12.75">
      <c r="A12" s="14" t="s">
        <v>24</v>
      </c>
      <c r="B12" s="35">
        <v>2.746065</v>
      </c>
      <c r="C12" s="35">
        <v>15.43418</v>
      </c>
      <c r="D12" s="35">
        <v>0.834631</v>
      </c>
      <c r="E12" s="35">
        <v>0</v>
      </c>
      <c r="F12" s="35">
        <v>0</v>
      </c>
      <c r="G12" s="35">
        <v>0.08649</v>
      </c>
      <c r="H12" s="35">
        <v>0.073517</v>
      </c>
      <c r="I12" s="35">
        <v>0.121086</v>
      </c>
      <c r="J12" s="35">
        <v>0</v>
      </c>
      <c r="K12" s="35">
        <v>82.74088</v>
      </c>
      <c r="L12" s="46"/>
      <c r="M12" s="46"/>
      <c r="N12" s="46"/>
    </row>
    <row r="13" spans="1:14" s="25" customFormat="1" ht="12.75">
      <c r="A13" s="24" t="s">
        <v>7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 t="s">
        <v>36</v>
      </c>
      <c r="L13" s="46"/>
      <c r="M13" s="46"/>
      <c r="N13" s="46"/>
    </row>
    <row r="14" spans="1:14" ht="12.75">
      <c r="A14" s="18" t="s">
        <v>93</v>
      </c>
      <c r="B14" s="35">
        <v>10.2698</v>
      </c>
      <c r="C14" s="35" t="s">
        <v>35</v>
      </c>
      <c r="D14" s="35">
        <v>9.598851</v>
      </c>
      <c r="E14" s="35">
        <v>0</v>
      </c>
      <c r="F14" s="35" t="s">
        <v>35</v>
      </c>
      <c r="G14" s="35">
        <v>0.005971</v>
      </c>
      <c r="H14" s="35">
        <v>4.799985</v>
      </c>
      <c r="I14" s="35">
        <v>0.668333</v>
      </c>
      <c r="J14" s="35">
        <v>0</v>
      </c>
      <c r="K14" s="35">
        <v>82.26286</v>
      </c>
      <c r="L14" s="46"/>
      <c r="M14" s="46"/>
      <c r="N14" s="46"/>
    </row>
    <row r="15" spans="1:14" ht="12.75">
      <c r="A15" s="14" t="s">
        <v>22</v>
      </c>
      <c r="B15" s="35">
        <v>26.90109</v>
      </c>
      <c r="C15" s="35">
        <v>0</v>
      </c>
      <c r="D15" s="35">
        <v>21.57319</v>
      </c>
      <c r="E15" s="35">
        <v>0</v>
      </c>
      <c r="F15" s="35">
        <v>0</v>
      </c>
      <c r="G15" s="35">
        <v>0</v>
      </c>
      <c r="H15" s="35">
        <v>9.202751</v>
      </c>
      <c r="I15" s="35">
        <v>0.271239</v>
      </c>
      <c r="J15" s="35">
        <v>0</v>
      </c>
      <c r="K15" s="35">
        <v>50.98324</v>
      </c>
      <c r="L15" s="46"/>
      <c r="M15" s="46"/>
      <c r="N15" s="46"/>
    </row>
    <row r="16" spans="1:14" ht="12.75">
      <c r="A16" s="16" t="s">
        <v>23</v>
      </c>
      <c r="B16" s="35">
        <v>9.692331</v>
      </c>
      <c r="C16" s="35" t="s">
        <v>35</v>
      </c>
      <c r="D16" s="35">
        <v>9.345427</v>
      </c>
      <c r="E16" s="35">
        <v>0</v>
      </c>
      <c r="F16" s="35" t="s">
        <v>35</v>
      </c>
      <c r="G16" s="35">
        <v>0.004806</v>
      </c>
      <c r="H16" s="35">
        <v>5.011316</v>
      </c>
      <c r="I16" s="35">
        <v>0.626524</v>
      </c>
      <c r="J16" s="35">
        <v>0</v>
      </c>
      <c r="K16" s="35">
        <v>82.93662</v>
      </c>
      <c r="L16" s="46"/>
      <c r="M16" s="46"/>
      <c r="N16" s="46"/>
    </row>
    <row r="17" spans="1:14" ht="12.75">
      <c r="A17" s="14" t="s">
        <v>24</v>
      </c>
      <c r="B17" s="35">
        <v>8.897849</v>
      </c>
      <c r="C17" s="35" t="s">
        <v>35</v>
      </c>
      <c r="D17" s="35">
        <v>7.319871</v>
      </c>
      <c r="E17" s="35">
        <v>0</v>
      </c>
      <c r="F17" s="35" t="s">
        <v>35</v>
      </c>
      <c r="G17" s="35" t="s">
        <v>35</v>
      </c>
      <c r="H17" s="35">
        <v>1.539745</v>
      </c>
      <c r="I17" s="35">
        <v>1.143513</v>
      </c>
      <c r="J17" s="35">
        <v>0</v>
      </c>
      <c r="K17" s="35">
        <v>88.12346</v>
      </c>
      <c r="L17" s="46"/>
      <c r="M17" s="46"/>
      <c r="N17" s="46"/>
    </row>
    <row r="18" spans="1:14" s="25" customFormat="1" ht="12.75">
      <c r="A18" s="24" t="s">
        <v>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 t="s">
        <v>36</v>
      </c>
      <c r="L18" s="46"/>
      <c r="M18" s="46"/>
      <c r="N18" s="46"/>
    </row>
    <row r="19" spans="1:14" ht="12.75">
      <c r="A19" s="18" t="s">
        <v>97</v>
      </c>
      <c r="B19" s="35">
        <v>11.38652</v>
      </c>
      <c r="C19" s="35">
        <v>3.36378</v>
      </c>
      <c r="D19" s="35">
        <v>5.810713</v>
      </c>
      <c r="E19" s="35">
        <v>0</v>
      </c>
      <c r="F19" s="35">
        <v>1.364751</v>
      </c>
      <c r="G19" s="35">
        <v>0.231467</v>
      </c>
      <c r="H19" s="35">
        <v>1.378922</v>
      </c>
      <c r="I19" s="35">
        <v>1.658056</v>
      </c>
      <c r="J19" s="35">
        <v>0</v>
      </c>
      <c r="K19" s="35">
        <v>80.38203</v>
      </c>
      <c r="L19" s="46"/>
      <c r="M19" s="46"/>
      <c r="N19" s="46"/>
    </row>
    <row r="20" spans="1:14" ht="12.75">
      <c r="A20" s="14" t="s">
        <v>22</v>
      </c>
      <c r="B20" s="35">
        <v>10.4617</v>
      </c>
      <c r="C20" s="35">
        <v>0.246412</v>
      </c>
      <c r="D20" s="35">
        <v>5.516168</v>
      </c>
      <c r="E20" s="35">
        <v>0</v>
      </c>
      <c r="F20" s="35">
        <v>5.161681</v>
      </c>
      <c r="G20" s="35" t="s">
        <v>35</v>
      </c>
      <c r="H20" s="35">
        <v>5.598305</v>
      </c>
      <c r="I20" s="35">
        <v>4.184679</v>
      </c>
      <c r="J20" s="35">
        <v>0</v>
      </c>
      <c r="K20" s="35">
        <v>73.41778</v>
      </c>
      <c r="L20" s="46"/>
      <c r="M20" s="46"/>
      <c r="N20" s="46"/>
    </row>
    <row r="21" spans="1:14" ht="12.75">
      <c r="A21" s="14" t="s">
        <v>23</v>
      </c>
      <c r="B21" s="35">
        <v>11.871</v>
      </c>
      <c r="C21" s="35">
        <v>3.528739</v>
      </c>
      <c r="D21" s="35">
        <v>6.228869</v>
      </c>
      <c r="E21" s="35">
        <v>0</v>
      </c>
      <c r="F21" s="35">
        <v>0.848375</v>
      </c>
      <c r="G21" s="35">
        <v>0.037971</v>
      </c>
      <c r="H21" s="35">
        <v>0.950845</v>
      </c>
      <c r="I21" s="35">
        <v>1.325878</v>
      </c>
      <c r="J21" s="35">
        <v>0</v>
      </c>
      <c r="K21" s="35">
        <v>81.1329</v>
      </c>
      <c r="L21" s="46"/>
      <c r="M21" s="46"/>
      <c r="N21" s="46"/>
    </row>
    <row r="22" spans="1:14" ht="12.75">
      <c r="A22" s="14" t="s">
        <v>24</v>
      </c>
      <c r="B22" s="35">
        <v>7.282192</v>
      </c>
      <c r="C22" s="35">
        <v>5.674733</v>
      </c>
      <c r="D22" s="35">
        <v>1.601739</v>
      </c>
      <c r="E22" s="35">
        <v>0</v>
      </c>
      <c r="F22" s="35">
        <v>2.019335</v>
      </c>
      <c r="G22" s="35">
        <v>2.660031</v>
      </c>
      <c r="H22" s="35">
        <v>0.503404</v>
      </c>
      <c r="I22" s="35">
        <v>1.967851</v>
      </c>
      <c r="J22" s="35">
        <v>0</v>
      </c>
      <c r="K22" s="35">
        <v>81.33974</v>
      </c>
      <c r="L22" s="46"/>
      <c r="M22" s="46"/>
      <c r="N22" s="46"/>
    </row>
    <row r="23" spans="1:14" s="25" customFormat="1" ht="12.75">
      <c r="A23" s="24" t="s">
        <v>7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46"/>
      <c r="M23" s="46"/>
      <c r="N23" s="46"/>
    </row>
    <row r="24" spans="1:14" ht="12.75">
      <c r="A24" s="18" t="s">
        <v>102</v>
      </c>
      <c r="B24" s="35">
        <v>81.94444</v>
      </c>
      <c r="C24" s="35">
        <v>4.003021</v>
      </c>
      <c r="D24" s="35">
        <v>78.89812</v>
      </c>
      <c r="E24" s="35">
        <v>0</v>
      </c>
      <c r="F24" s="35">
        <v>0</v>
      </c>
      <c r="G24" s="35">
        <v>0</v>
      </c>
      <c r="H24" s="35">
        <v>0.763679</v>
      </c>
      <c r="I24" s="35">
        <v>0</v>
      </c>
      <c r="J24" s="35">
        <v>0</v>
      </c>
      <c r="K24" s="35">
        <v>16.89745</v>
      </c>
      <c r="L24" s="46"/>
      <c r="M24" s="46"/>
      <c r="N24" s="46"/>
    </row>
    <row r="25" spans="1:14" ht="12.75">
      <c r="A25" s="14" t="s">
        <v>22</v>
      </c>
      <c r="B25" s="35">
        <v>42.21261</v>
      </c>
      <c r="C25" s="35">
        <v>1.915946</v>
      </c>
      <c r="D25" s="35">
        <v>43.88133</v>
      </c>
      <c r="E25" s="35">
        <v>0</v>
      </c>
      <c r="F25" s="35">
        <v>0</v>
      </c>
      <c r="G25" s="35">
        <v>0</v>
      </c>
      <c r="H25" s="35">
        <v>2.286774</v>
      </c>
      <c r="I25" s="35">
        <v>0</v>
      </c>
      <c r="J25" s="35">
        <v>0</v>
      </c>
      <c r="K25" s="35">
        <v>53.83189</v>
      </c>
      <c r="L25" s="46"/>
      <c r="M25" s="46"/>
      <c r="N25" s="46"/>
    </row>
    <row r="26" spans="1:14" ht="12.75">
      <c r="A26" s="14" t="s">
        <v>23</v>
      </c>
      <c r="B26" s="35">
        <v>82.53474</v>
      </c>
      <c r="C26" s="35">
        <v>4.952514</v>
      </c>
      <c r="D26" s="35">
        <v>78.49439</v>
      </c>
      <c r="E26" s="35">
        <v>0</v>
      </c>
      <c r="F26" s="35">
        <v>0</v>
      </c>
      <c r="G26" s="35">
        <v>0</v>
      </c>
      <c r="H26" s="35">
        <v>0.772657</v>
      </c>
      <c r="I26" s="35">
        <v>0</v>
      </c>
      <c r="J26" s="35">
        <v>0</v>
      </c>
      <c r="K26" s="35">
        <v>16.3331</v>
      </c>
      <c r="L26" s="46"/>
      <c r="M26" s="46"/>
      <c r="N26" s="46"/>
    </row>
    <row r="27" spans="1:14" ht="12.75">
      <c r="A27" s="14" t="s">
        <v>24</v>
      </c>
      <c r="B27" s="35">
        <v>96.84093</v>
      </c>
      <c r="C27" s="35">
        <v>0</v>
      </c>
      <c r="D27" s="35">
        <v>96.84093</v>
      </c>
      <c r="E27" s="35">
        <v>0</v>
      </c>
      <c r="F27" s="35">
        <v>0</v>
      </c>
      <c r="G27" s="35">
        <v>0</v>
      </c>
      <c r="H27" s="35" t="s">
        <v>35</v>
      </c>
      <c r="I27" s="35">
        <v>0</v>
      </c>
      <c r="J27" s="35">
        <v>0</v>
      </c>
      <c r="K27" s="35">
        <v>3.131115</v>
      </c>
      <c r="L27" s="46"/>
      <c r="M27" s="46"/>
      <c r="N27" s="46"/>
    </row>
    <row r="28" spans="1:14" s="25" customFormat="1" ht="12.75">
      <c r="A28" s="24" t="s">
        <v>7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46"/>
      <c r="M28" s="46"/>
      <c r="N28" s="46"/>
    </row>
    <row r="29" spans="1:14" s="27" customFormat="1" ht="12.75">
      <c r="A29" s="26" t="s">
        <v>110</v>
      </c>
      <c r="B29" s="38">
        <v>19.10565</v>
      </c>
      <c r="C29" s="38">
        <v>13.1559</v>
      </c>
      <c r="D29" s="38">
        <v>10.70886</v>
      </c>
      <c r="E29" s="38">
        <v>0</v>
      </c>
      <c r="F29" s="38">
        <v>0.19473</v>
      </c>
      <c r="G29" s="38">
        <v>0.034558</v>
      </c>
      <c r="H29" s="38">
        <v>9.473553</v>
      </c>
      <c r="I29" s="38">
        <v>3.834064</v>
      </c>
      <c r="J29" s="38">
        <v>0</v>
      </c>
      <c r="K29" s="38">
        <v>56.74937</v>
      </c>
      <c r="L29" s="46"/>
      <c r="M29" s="46"/>
      <c r="N29" s="46"/>
    </row>
    <row r="30" spans="1:14" ht="12.75">
      <c r="A30" s="18" t="s">
        <v>100</v>
      </c>
      <c r="B30" s="35">
        <v>18.43941</v>
      </c>
      <c r="C30" s="35">
        <v>20.37603</v>
      </c>
      <c r="D30" s="35">
        <v>8.900878</v>
      </c>
      <c r="E30" s="35">
        <v>0</v>
      </c>
      <c r="F30" s="35">
        <v>0</v>
      </c>
      <c r="G30" s="35">
        <v>0</v>
      </c>
      <c r="H30" s="35">
        <v>3.389304</v>
      </c>
      <c r="I30" s="35">
        <v>1.378189</v>
      </c>
      <c r="J30" s="35">
        <v>0</v>
      </c>
      <c r="K30" s="35">
        <v>57.3867</v>
      </c>
      <c r="L30" s="46"/>
      <c r="M30" s="46"/>
      <c r="N30" s="46"/>
    </row>
    <row r="31" spans="1:14" ht="12.75">
      <c r="A31" s="14" t="s">
        <v>25</v>
      </c>
      <c r="B31" s="35">
        <v>13.58092</v>
      </c>
      <c r="C31" s="35">
        <v>21.58571</v>
      </c>
      <c r="D31" s="35">
        <v>7.394903</v>
      </c>
      <c r="E31" s="35">
        <v>0</v>
      </c>
      <c r="F31" s="35">
        <v>0</v>
      </c>
      <c r="G31" s="35">
        <v>0</v>
      </c>
      <c r="H31" s="35">
        <v>2.406883</v>
      </c>
      <c r="I31" s="35">
        <v>1.24156</v>
      </c>
      <c r="J31" s="35">
        <v>0</v>
      </c>
      <c r="K31" s="35">
        <v>61.97996</v>
      </c>
      <c r="L31" s="46"/>
      <c r="M31" s="46"/>
      <c r="N31" s="46"/>
    </row>
    <row r="32" spans="1:14" ht="12.75">
      <c r="A32" s="17" t="s">
        <v>28</v>
      </c>
      <c r="B32" s="35">
        <v>17.3012</v>
      </c>
      <c r="C32" s="35">
        <v>23.40911</v>
      </c>
      <c r="D32" s="35">
        <v>8.775678</v>
      </c>
      <c r="E32" s="35">
        <v>0</v>
      </c>
      <c r="F32" s="35">
        <v>0</v>
      </c>
      <c r="G32" s="35">
        <v>0</v>
      </c>
      <c r="H32" s="35">
        <v>3.303205</v>
      </c>
      <c r="I32" s="35">
        <v>1.316534</v>
      </c>
      <c r="J32" s="35">
        <v>0</v>
      </c>
      <c r="K32" s="35">
        <v>56.41194</v>
      </c>
      <c r="L32" s="46"/>
      <c r="M32" s="46"/>
      <c r="N32" s="46"/>
    </row>
    <row r="33" spans="1:14" ht="12.75">
      <c r="A33" s="17" t="s">
        <v>29</v>
      </c>
      <c r="B33" s="35">
        <v>19.22664</v>
      </c>
      <c r="C33" s="35">
        <v>21.70672</v>
      </c>
      <c r="D33" s="35">
        <v>8.638743</v>
      </c>
      <c r="E33" s="35">
        <v>0</v>
      </c>
      <c r="F33" s="35">
        <v>0</v>
      </c>
      <c r="G33" s="35">
        <v>0</v>
      </c>
      <c r="H33" s="35">
        <v>3.33901</v>
      </c>
      <c r="I33" s="35">
        <v>1.216384</v>
      </c>
      <c r="J33" s="35">
        <v>0</v>
      </c>
      <c r="K33" s="35">
        <v>56.23436</v>
      </c>
      <c r="L33" s="46"/>
      <c r="M33" s="46"/>
      <c r="N33" s="46"/>
    </row>
    <row r="34" spans="1:14" ht="12.75" customHeight="1">
      <c r="A34" s="17" t="s">
        <v>30</v>
      </c>
      <c r="B34" s="35">
        <v>19.16041</v>
      </c>
      <c r="C34" s="35">
        <v>20.30247</v>
      </c>
      <c r="D34" s="35">
        <v>9.000624</v>
      </c>
      <c r="E34" s="35">
        <v>0</v>
      </c>
      <c r="F34" s="35">
        <v>0</v>
      </c>
      <c r="G34" s="35">
        <v>0</v>
      </c>
      <c r="H34" s="35">
        <v>3.62138</v>
      </c>
      <c r="I34" s="35">
        <v>1.327202</v>
      </c>
      <c r="J34" s="35">
        <v>0</v>
      </c>
      <c r="K34" s="35">
        <v>56.63802</v>
      </c>
      <c r="L34" s="46"/>
      <c r="M34" s="46"/>
      <c r="N34" s="46"/>
    </row>
    <row r="35" spans="1:14" ht="12.75">
      <c r="A35" s="14" t="s">
        <v>26</v>
      </c>
      <c r="B35" s="35">
        <v>18.04053</v>
      </c>
      <c r="C35" s="35">
        <v>17.91195</v>
      </c>
      <c r="D35" s="35">
        <v>9.97065</v>
      </c>
      <c r="E35" s="35">
        <v>0</v>
      </c>
      <c r="F35" s="35">
        <v>0</v>
      </c>
      <c r="G35" s="35">
        <v>0</v>
      </c>
      <c r="H35" s="35">
        <v>3.522013</v>
      </c>
      <c r="I35" s="35">
        <v>1.781971</v>
      </c>
      <c r="J35" s="35">
        <v>0</v>
      </c>
      <c r="K35" s="35">
        <v>58.15234</v>
      </c>
      <c r="L35" s="46"/>
      <c r="M35" s="46"/>
      <c r="N35" s="46"/>
    </row>
    <row r="36" spans="1:14" ht="12.75">
      <c r="A36" s="14" t="s">
        <v>27</v>
      </c>
      <c r="B36" s="35">
        <v>17.11418</v>
      </c>
      <c r="C36" s="35">
        <v>5.8418</v>
      </c>
      <c r="D36" s="35">
        <v>3.967102</v>
      </c>
      <c r="E36" s="35">
        <v>0</v>
      </c>
      <c r="F36" s="35">
        <v>0</v>
      </c>
      <c r="G36" s="35">
        <v>0</v>
      </c>
      <c r="H36" s="35">
        <v>1.693275</v>
      </c>
      <c r="I36" s="35">
        <v>0.919207</v>
      </c>
      <c r="J36" s="35">
        <v>0</v>
      </c>
      <c r="K36" s="35">
        <v>74.35897</v>
      </c>
      <c r="L36" s="46"/>
      <c r="M36" s="46"/>
      <c r="N36" s="46"/>
    </row>
    <row r="37" spans="1:14" s="25" customFormat="1" ht="12.75">
      <c r="A37" s="24" t="s">
        <v>7</v>
      </c>
      <c r="B37" s="37">
        <v>0</v>
      </c>
      <c r="C37" s="37" t="s">
        <v>35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 t="s">
        <v>36</v>
      </c>
      <c r="L37" s="46"/>
      <c r="M37" s="46"/>
      <c r="N37" s="46"/>
    </row>
    <row r="38" spans="1:14" ht="12.75">
      <c r="A38" s="2" t="s">
        <v>111</v>
      </c>
      <c r="B38" s="35">
        <v>18.43941</v>
      </c>
      <c r="C38" s="35">
        <v>20.37603</v>
      </c>
      <c r="D38" s="35">
        <v>8.900878</v>
      </c>
      <c r="E38" s="35">
        <v>0</v>
      </c>
      <c r="F38" s="35">
        <v>0</v>
      </c>
      <c r="G38" s="35">
        <v>0</v>
      </c>
      <c r="H38" s="35">
        <v>3.389304</v>
      </c>
      <c r="I38" s="35">
        <v>1.378189</v>
      </c>
      <c r="J38" s="35">
        <v>0</v>
      </c>
      <c r="K38" s="35">
        <v>57.3867</v>
      </c>
      <c r="L38" s="46"/>
      <c r="M38" s="46"/>
      <c r="N38" s="46"/>
    </row>
    <row r="39" spans="2:11" ht="12.7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2.7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2.7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7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/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printOptions horizontalCentered="1"/>
  <pageMargins left="0.5" right="0.5" top="1" bottom="1" header="0.5" footer="0.5"/>
  <pageSetup horizontalDpi="300" verticalDpi="300" orientation="landscape" scale="75" r:id="rId1"/>
  <headerFooter alignWithMargins="0">
    <oddFooter>&amp;L&amp;F  &amp;A&amp;C&amp;P&amp;R7/10/03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workbookViewId="0" topLeftCell="A1">
      <pane xSplit="1" ySplit="3" topLeftCell="B30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42" sqref="A42"/>
    </sheetView>
  </sheetViews>
  <sheetFormatPr defaultColWidth="9.140625" defaultRowHeight="12.75"/>
  <cols>
    <col min="1" max="1" width="28.00390625" style="1" customWidth="1"/>
    <col min="2" max="12" width="11.7109375" style="1" customWidth="1"/>
    <col min="13" max="16384" width="8.00390625" style="1" customWidth="1"/>
  </cols>
  <sheetData>
    <row r="1" spans="1:5" ht="12.75">
      <c r="A1" s="2" t="s">
        <v>50</v>
      </c>
      <c r="B1" s="2"/>
      <c r="C1" s="2"/>
      <c r="D1" s="2"/>
      <c r="E1" s="2"/>
    </row>
    <row r="3" spans="1:14" s="22" customFormat="1" ht="25.5" customHeight="1">
      <c r="A3" s="11" t="s">
        <v>109</v>
      </c>
      <c r="B3" s="31" t="s">
        <v>0</v>
      </c>
      <c r="C3" s="31" t="s">
        <v>1</v>
      </c>
      <c r="D3" s="31" t="s">
        <v>2</v>
      </c>
      <c r="E3" s="31" t="s">
        <v>34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21</v>
      </c>
      <c r="L3" s="12"/>
      <c r="M3" s="12"/>
      <c r="N3" s="12"/>
    </row>
    <row r="4" spans="1:14" ht="12.75">
      <c r="A4" s="5" t="s">
        <v>83</v>
      </c>
      <c r="B4" s="35">
        <v>21.43713</v>
      </c>
      <c r="C4" s="36">
        <v>15.47147</v>
      </c>
      <c r="D4" s="36">
        <v>11.73081</v>
      </c>
      <c r="E4" s="36">
        <v>0</v>
      </c>
      <c r="F4" s="36">
        <v>0.186907</v>
      </c>
      <c r="G4" s="36">
        <v>0.011071</v>
      </c>
      <c r="H4" s="36">
        <v>11.28968</v>
      </c>
      <c r="I4" s="36">
        <v>4.572105</v>
      </c>
      <c r="J4" s="36">
        <v>0</v>
      </c>
      <c r="K4" s="36">
        <v>49.99057</v>
      </c>
      <c r="L4" s="46"/>
      <c r="M4" s="46"/>
      <c r="N4" s="46"/>
    </row>
    <row r="5" spans="1:14" ht="12.75">
      <c r="A5" s="14" t="s">
        <v>22</v>
      </c>
      <c r="B5" s="35">
        <v>25.54719</v>
      </c>
      <c r="C5" s="35">
        <v>10.65565</v>
      </c>
      <c r="D5" s="35">
        <v>11.38747</v>
      </c>
      <c r="E5" s="35">
        <v>0</v>
      </c>
      <c r="F5" s="35">
        <v>0.333828</v>
      </c>
      <c r="G5" s="35">
        <v>0</v>
      </c>
      <c r="H5" s="35">
        <v>17.19102</v>
      </c>
      <c r="I5" s="35">
        <v>5.303447</v>
      </c>
      <c r="J5" s="35">
        <v>0</v>
      </c>
      <c r="K5" s="35">
        <v>44.95193</v>
      </c>
      <c r="L5" s="46"/>
      <c r="M5" s="46"/>
      <c r="N5" s="46"/>
    </row>
    <row r="6" spans="1:14" ht="12.75">
      <c r="A6" s="14" t="s">
        <v>23</v>
      </c>
      <c r="B6" s="35">
        <v>20.35928</v>
      </c>
      <c r="C6" s="35">
        <v>16.26982</v>
      </c>
      <c r="D6" s="35">
        <v>12.27998</v>
      </c>
      <c r="E6" s="35">
        <v>0</v>
      </c>
      <c r="F6" s="35">
        <v>0.134717</v>
      </c>
      <c r="G6" s="35">
        <v>0.007009</v>
      </c>
      <c r="H6" s="35">
        <v>9.685679</v>
      </c>
      <c r="I6" s="35">
        <v>4.215245</v>
      </c>
      <c r="J6" s="35">
        <v>0</v>
      </c>
      <c r="K6" s="35">
        <v>51.80097</v>
      </c>
      <c r="L6" s="46"/>
      <c r="M6" s="46"/>
      <c r="N6" s="46"/>
    </row>
    <row r="7" spans="1:14" ht="12.75">
      <c r="A7" s="14" t="s">
        <v>24</v>
      </c>
      <c r="B7" s="35">
        <v>15.07277</v>
      </c>
      <c r="C7" s="35">
        <v>28.53817</v>
      </c>
      <c r="D7" s="35">
        <v>6.721469</v>
      </c>
      <c r="E7" s="35">
        <v>0</v>
      </c>
      <c r="F7" s="35">
        <v>0.124278</v>
      </c>
      <c r="G7" s="35">
        <v>0.112299</v>
      </c>
      <c r="H7" s="35">
        <v>2.83218</v>
      </c>
      <c r="I7" s="35">
        <v>5.432276</v>
      </c>
      <c r="J7" s="35">
        <v>0</v>
      </c>
      <c r="K7" s="35">
        <v>51.88812</v>
      </c>
      <c r="L7" s="46"/>
      <c r="M7" s="46"/>
      <c r="N7" s="46"/>
    </row>
    <row r="8" spans="1:14" s="25" customFormat="1" ht="12.75">
      <c r="A8" s="24" t="s">
        <v>7</v>
      </c>
      <c r="B8" s="37" t="s">
        <v>35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 t="s">
        <v>36</v>
      </c>
      <c r="L8" s="46"/>
      <c r="M8" s="46"/>
      <c r="N8" s="46"/>
    </row>
    <row r="9" spans="1:14" ht="12.75">
      <c r="A9" s="15" t="s">
        <v>89</v>
      </c>
      <c r="B9" s="35">
        <v>6.281001</v>
      </c>
      <c r="C9" s="35">
        <v>18.20018</v>
      </c>
      <c r="D9" s="35">
        <v>2.274062</v>
      </c>
      <c r="E9" s="35">
        <v>0</v>
      </c>
      <c r="F9" s="35">
        <v>0</v>
      </c>
      <c r="G9" s="35">
        <v>0.009035</v>
      </c>
      <c r="H9" s="35">
        <v>1.622652</v>
      </c>
      <c r="I9" s="35">
        <v>0.262913</v>
      </c>
      <c r="J9" s="35">
        <v>0</v>
      </c>
      <c r="K9" s="35">
        <v>75.57348</v>
      </c>
      <c r="L9" s="46"/>
      <c r="M9" s="46"/>
      <c r="N9" s="46"/>
    </row>
    <row r="10" spans="1:14" ht="12.75">
      <c r="A10" s="14" t="s">
        <v>22</v>
      </c>
      <c r="B10" s="35">
        <v>4.280949</v>
      </c>
      <c r="C10" s="35">
        <v>9.692091</v>
      </c>
      <c r="D10" s="35">
        <v>1.49406</v>
      </c>
      <c r="E10" s="35">
        <v>0</v>
      </c>
      <c r="F10" s="35">
        <v>0</v>
      </c>
      <c r="G10" s="35">
        <v>0</v>
      </c>
      <c r="H10" s="35">
        <v>1.394823</v>
      </c>
      <c r="I10" s="35">
        <v>0.168151</v>
      </c>
      <c r="J10" s="35">
        <v>0</v>
      </c>
      <c r="K10" s="35">
        <v>86.2971</v>
      </c>
      <c r="L10" s="46"/>
      <c r="M10" s="46"/>
      <c r="N10" s="46"/>
    </row>
    <row r="11" spans="1:14" ht="12.75">
      <c r="A11" s="14" t="s">
        <v>23</v>
      </c>
      <c r="B11" s="35">
        <v>6.889031</v>
      </c>
      <c r="C11" s="35">
        <v>19.53292</v>
      </c>
      <c r="D11" s="35">
        <v>2.513849</v>
      </c>
      <c r="E11" s="35">
        <v>0</v>
      </c>
      <c r="F11" s="35">
        <v>0</v>
      </c>
      <c r="G11" s="35">
        <v>0.006997</v>
      </c>
      <c r="H11" s="35">
        <v>1.794274</v>
      </c>
      <c r="I11" s="35">
        <v>0.290396</v>
      </c>
      <c r="J11" s="35">
        <v>0</v>
      </c>
      <c r="K11" s="35">
        <v>73.46901</v>
      </c>
      <c r="L11" s="46"/>
      <c r="M11" s="46"/>
      <c r="N11" s="46"/>
    </row>
    <row r="12" spans="1:14" ht="12.75">
      <c r="A12" s="14" t="s">
        <v>24</v>
      </c>
      <c r="B12" s="35">
        <v>3.94882</v>
      </c>
      <c r="C12" s="35">
        <v>24.09001</v>
      </c>
      <c r="D12" s="35">
        <v>1.33098</v>
      </c>
      <c r="E12" s="35">
        <v>0</v>
      </c>
      <c r="F12" s="35">
        <v>0</v>
      </c>
      <c r="G12" s="35" t="s">
        <v>35</v>
      </c>
      <c r="H12" s="35" t="s">
        <v>35</v>
      </c>
      <c r="I12" s="35">
        <v>0.16913</v>
      </c>
      <c r="J12" s="35">
        <v>0</v>
      </c>
      <c r="K12" s="35">
        <v>73.5054</v>
      </c>
      <c r="L12" s="46"/>
      <c r="M12" s="46"/>
      <c r="N12" s="46"/>
    </row>
    <row r="13" spans="1:14" s="25" customFormat="1" ht="12.75">
      <c r="A13" s="24" t="s">
        <v>7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46"/>
      <c r="M13" s="46"/>
      <c r="N13" s="46"/>
    </row>
    <row r="14" spans="1:14" ht="12.75">
      <c r="A14" s="18" t="s">
        <v>93</v>
      </c>
      <c r="B14" s="35">
        <v>10.40128</v>
      </c>
      <c r="C14" s="35" t="s">
        <v>35</v>
      </c>
      <c r="D14" s="35">
        <v>10.16867</v>
      </c>
      <c r="E14" s="35">
        <v>0</v>
      </c>
      <c r="F14" s="35" t="s">
        <v>35</v>
      </c>
      <c r="G14" s="35" t="s">
        <v>35</v>
      </c>
      <c r="H14" s="35">
        <v>4.37026</v>
      </c>
      <c r="I14" s="35">
        <v>0.601787</v>
      </c>
      <c r="J14" s="35">
        <v>0</v>
      </c>
      <c r="K14" s="35">
        <v>82.11071</v>
      </c>
      <c r="L14" s="46"/>
      <c r="M14" s="46"/>
      <c r="N14" s="46"/>
    </row>
    <row r="15" spans="1:14" ht="12.75">
      <c r="A15" s="14" t="s">
        <v>22</v>
      </c>
      <c r="B15" s="35">
        <v>26.94103</v>
      </c>
      <c r="C15" s="35">
        <v>0</v>
      </c>
      <c r="D15" s="35">
        <v>22.09047</v>
      </c>
      <c r="E15" s="35">
        <v>0</v>
      </c>
      <c r="F15" s="35">
        <v>0</v>
      </c>
      <c r="G15" s="35">
        <v>0</v>
      </c>
      <c r="H15" s="35">
        <v>8.933841</v>
      </c>
      <c r="I15" s="35">
        <v>0.144873</v>
      </c>
      <c r="J15" s="35">
        <v>0</v>
      </c>
      <c r="K15" s="35">
        <v>51.05972</v>
      </c>
      <c r="L15" s="46"/>
      <c r="M15" s="46"/>
      <c r="N15" s="46"/>
    </row>
    <row r="16" spans="1:14" ht="12.75">
      <c r="A16" s="16" t="s">
        <v>23</v>
      </c>
      <c r="B16" s="35">
        <v>9.248123</v>
      </c>
      <c r="C16" s="35" t="s">
        <v>35</v>
      </c>
      <c r="D16" s="35">
        <v>9.415253</v>
      </c>
      <c r="E16" s="35">
        <v>0</v>
      </c>
      <c r="F16" s="35" t="s">
        <v>35</v>
      </c>
      <c r="G16" s="35" t="s">
        <v>35</v>
      </c>
      <c r="H16" s="35">
        <v>4.201883</v>
      </c>
      <c r="I16" s="35">
        <v>0.60175</v>
      </c>
      <c r="J16" s="35">
        <v>0</v>
      </c>
      <c r="K16" s="35">
        <v>84.12101</v>
      </c>
      <c r="L16" s="46"/>
      <c r="M16" s="46"/>
      <c r="N16" s="46"/>
    </row>
    <row r="17" spans="1:14" ht="12.75">
      <c r="A17" s="14" t="s">
        <v>24</v>
      </c>
      <c r="B17" s="35">
        <v>8.257597</v>
      </c>
      <c r="C17" s="35" t="s">
        <v>35</v>
      </c>
      <c r="D17" s="35">
        <v>7.291963</v>
      </c>
      <c r="E17" s="35">
        <v>0</v>
      </c>
      <c r="F17" s="35" t="s">
        <v>35</v>
      </c>
      <c r="G17" s="35" t="s">
        <v>35</v>
      </c>
      <c r="H17" s="35">
        <v>1.214144</v>
      </c>
      <c r="I17" s="35">
        <v>1.207043</v>
      </c>
      <c r="J17" s="35">
        <v>0</v>
      </c>
      <c r="K17" s="35">
        <v>88.7816</v>
      </c>
      <c r="L17" s="46"/>
      <c r="M17" s="46"/>
      <c r="N17" s="46"/>
    </row>
    <row r="18" spans="1:14" s="25" customFormat="1" ht="12.75">
      <c r="A18" s="24" t="s">
        <v>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46"/>
      <c r="M18" s="46"/>
      <c r="N18" s="46"/>
    </row>
    <row r="19" spans="1:14" ht="12.75">
      <c r="A19" s="18" t="s">
        <v>97</v>
      </c>
      <c r="B19" s="35">
        <v>11.21571</v>
      </c>
      <c r="C19" s="35">
        <v>3.600049</v>
      </c>
      <c r="D19" s="35">
        <v>6.247646</v>
      </c>
      <c r="E19" s="35">
        <v>0</v>
      </c>
      <c r="F19" s="35">
        <v>1.727262</v>
      </c>
      <c r="G19" s="35">
        <v>0.078908</v>
      </c>
      <c r="H19" s="35">
        <v>1.778017</v>
      </c>
      <c r="I19" s="35">
        <v>1.665801</v>
      </c>
      <c r="J19" s="35">
        <v>0</v>
      </c>
      <c r="K19" s="35">
        <v>79.62497</v>
      </c>
      <c r="L19" s="46"/>
      <c r="M19" s="46"/>
      <c r="N19" s="46"/>
    </row>
    <row r="20" spans="1:14" ht="12.75">
      <c r="A20" s="14" t="s">
        <v>22</v>
      </c>
      <c r="B20" s="35">
        <v>10.92255</v>
      </c>
      <c r="C20" s="35">
        <v>0.208174</v>
      </c>
      <c r="D20" s="35">
        <v>4.990909</v>
      </c>
      <c r="E20" s="35">
        <v>0</v>
      </c>
      <c r="F20" s="35">
        <v>5.307123</v>
      </c>
      <c r="G20" s="35">
        <v>0</v>
      </c>
      <c r="H20" s="35">
        <v>6.04759</v>
      </c>
      <c r="I20" s="35">
        <v>4.492872</v>
      </c>
      <c r="J20" s="35">
        <v>0</v>
      </c>
      <c r="K20" s="35">
        <v>72.70547</v>
      </c>
      <c r="L20" s="46"/>
      <c r="M20" s="46"/>
      <c r="N20" s="46"/>
    </row>
    <row r="21" spans="1:14" ht="12.75">
      <c r="A21" s="14" t="s">
        <v>23</v>
      </c>
      <c r="B21" s="35">
        <v>11.52859</v>
      </c>
      <c r="C21" s="35">
        <v>4.160871</v>
      </c>
      <c r="D21" s="35">
        <v>6.739377</v>
      </c>
      <c r="E21" s="35">
        <v>0</v>
      </c>
      <c r="F21" s="35">
        <v>1.008874</v>
      </c>
      <c r="G21" s="35">
        <v>0.031833</v>
      </c>
      <c r="H21" s="35">
        <v>1.064705</v>
      </c>
      <c r="I21" s="35">
        <v>1.126903</v>
      </c>
      <c r="J21" s="35">
        <v>0</v>
      </c>
      <c r="K21" s="35">
        <v>80.71287</v>
      </c>
      <c r="L21" s="46"/>
      <c r="M21" s="46"/>
      <c r="N21" s="46"/>
    </row>
    <row r="22" spans="1:14" ht="12.75">
      <c r="A22" s="14" t="s">
        <v>24</v>
      </c>
      <c r="B22" s="35">
        <v>5.967774</v>
      </c>
      <c r="C22" s="35">
        <v>5.01293</v>
      </c>
      <c r="D22" s="35">
        <v>1.004575</v>
      </c>
      <c r="E22" s="35">
        <v>0</v>
      </c>
      <c r="F22" s="35">
        <v>2.804854</v>
      </c>
      <c r="G22" s="35">
        <v>1.332803</v>
      </c>
      <c r="H22" s="35">
        <v>0.149194</v>
      </c>
      <c r="I22" s="35">
        <v>1.939527</v>
      </c>
      <c r="J22" s="35">
        <v>0</v>
      </c>
      <c r="K22" s="35">
        <v>83.6483</v>
      </c>
      <c r="L22" s="46"/>
      <c r="M22" s="46"/>
      <c r="N22" s="46"/>
    </row>
    <row r="23" spans="1:14" s="25" customFormat="1" ht="12.75">
      <c r="A23" s="24" t="s">
        <v>7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46"/>
      <c r="M23" s="46"/>
      <c r="N23" s="46"/>
    </row>
    <row r="24" spans="1:14" ht="12.75">
      <c r="A24" s="18" t="s">
        <v>102</v>
      </c>
      <c r="B24" s="35">
        <v>79.40728</v>
      </c>
      <c r="C24" s="35">
        <v>1.864481</v>
      </c>
      <c r="D24" s="35">
        <v>78.43151</v>
      </c>
      <c r="E24" s="35">
        <v>0</v>
      </c>
      <c r="F24" s="35">
        <v>0</v>
      </c>
      <c r="G24" s="35">
        <v>0</v>
      </c>
      <c r="H24" s="35">
        <v>0.700087</v>
      </c>
      <c r="I24" s="35">
        <v>0</v>
      </c>
      <c r="J24" s="35">
        <v>0</v>
      </c>
      <c r="K24" s="35">
        <v>19.46097</v>
      </c>
      <c r="L24" s="46"/>
      <c r="M24" s="46"/>
      <c r="N24" s="46"/>
    </row>
    <row r="25" spans="1:14" ht="12.75">
      <c r="A25" s="14" t="s">
        <v>22</v>
      </c>
      <c r="B25" s="35">
        <v>39.41516</v>
      </c>
      <c r="C25" s="35">
        <v>0.617792</v>
      </c>
      <c r="D25" s="35">
        <v>42.58649</v>
      </c>
      <c r="E25" s="35">
        <v>0</v>
      </c>
      <c r="F25" s="35">
        <v>0</v>
      </c>
      <c r="G25" s="35">
        <v>0</v>
      </c>
      <c r="H25" s="35">
        <v>2.594728</v>
      </c>
      <c r="I25" s="35">
        <v>0</v>
      </c>
      <c r="J25" s="35">
        <v>0</v>
      </c>
      <c r="K25" s="35">
        <v>56.30148</v>
      </c>
      <c r="L25" s="46"/>
      <c r="M25" s="46"/>
      <c r="N25" s="46"/>
    </row>
    <row r="26" spans="1:14" ht="12.75">
      <c r="A26" s="14" t="s">
        <v>23</v>
      </c>
      <c r="B26" s="35">
        <v>81.16806</v>
      </c>
      <c r="C26" s="35">
        <v>2.287522</v>
      </c>
      <c r="D26" s="35">
        <v>79.5865</v>
      </c>
      <c r="E26" s="35">
        <v>0</v>
      </c>
      <c r="F26" s="35">
        <v>0</v>
      </c>
      <c r="G26" s="35">
        <v>0</v>
      </c>
      <c r="H26" s="35">
        <v>0.595948</v>
      </c>
      <c r="I26" s="35">
        <v>0</v>
      </c>
      <c r="J26" s="35">
        <v>0</v>
      </c>
      <c r="K26" s="35">
        <v>17.87843</v>
      </c>
      <c r="L26" s="46"/>
      <c r="M26" s="46"/>
      <c r="N26" s="46"/>
    </row>
    <row r="27" spans="1:14" ht="12.75">
      <c r="A27" s="14" t="s">
        <v>24</v>
      </c>
      <c r="B27" s="35">
        <v>97.05352</v>
      </c>
      <c r="C27" s="35">
        <v>0</v>
      </c>
      <c r="D27" s="35">
        <v>97.02345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2.946482</v>
      </c>
      <c r="L27" s="46"/>
      <c r="M27" s="46"/>
      <c r="N27" s="46"/>
    </row>
    <row r="28" spans="1:14" s="25" customFormat="1" ht="12.75">
      <c r="A28" s="24" t="s">
        <v>7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46"/>
      <c r="M28" s="46"/>
      <c r="N28" s="46"/>
    </row>
    <row r="29" spans="1:14" s="27" customFormat="1" ht="12.75">
      <c r="A29" s="26" t="s">
        <v>110</v>
      </c>
      <c r="B29" s="38">
        <v>19.10198</v>
      </c>
      <c r="C29" s="38">
        <v>13.2493</v>
      </c>
      <c r="D29" s="38">
        <v>11.07529</v>
      </c>
      <c r="E29" s="38">
        <v>0</v>
      </c>
      <c r="F29" s="38">
        <v>0.279385</v>
      </c>
      <c r="G29" s="38">
        <v>0.015553</v>
      </c>
      <c r="H29" s="38">
        <v>9.154925</v>
      </c>
      <c r="I29" s="38">
        <v>3.651559</v>
      </c>
      <c r="J29" s="38">
        <v>0</v>
      </c>
      <c r="K29" s="38">
        <v>56.68515</v>
      </c>
      <c r="L29" s="46"/>
      <c r="M29" s="46"/>
      <c r="N29" s="46"/>
    </row>
    <row r="30" spans="1:14" ht="12.75">
      <c r="A30" s="18" t="s">
        <v>100</v>
      </c>
      <c r="B30" s="35">
        <v>18.10189</v>
      </c>
      <c r="C30" s="35">
        <v>19.18163</v>
      </c>
      <c r="D30" s="35">
        <v>9.49405</v>
      </c>
      <c r="E30" s="35">
        <v>0</v>
      </c>
      <c r="F30" s="35">
        <v>0</v>
      </c>
      <c r="G30" s="35">
        <v>0</v>
      </c>
      <c r="H30" s="35">
        <v>3.391366</v>
      </c>
      <c r="I30" s="35">
        <v>1.207689</v>
      </c>
      <c r="J30" s="35">
        <v>0</v>
      </c>
      <c r="K30" s="35">
        <v>58.46766</v>
      </c>
      <c r="L30" s="46"/>
      <c r="M30" s="46"/>
      <c r="N30" s="46"/>
    </row>
    <row r="31" spans="1:14" ht="12.75">
      <c r="A31" s="14" t="s">
        <v>25</v>
      </c>
      <c r="B31" s="35">
        <v>13.66559</v>
      </c>
      <c r="C31" s="35">
        <v>21.15153</v>
      </c>
      <c r="D31" s="35">
        <v>7.325161</v>
      </c>
      <c r="E31" s="35">
        <v>0</v>
      </c>
      <c r="F31" s="35">
        <v>0</v>
      </c>
      <c r="G31" s="35">
        <v>0</v>
      </c>
      <c r="H31" s="35">
        <v>2.361334</v>
      </c>
      <c r="I31" s="35">
        <v>1.215836</v>
      </c>
      <c r="J31" s="35">
        <v>0</v>
      </c>
      <c r="K31" s="35">
        <v>62.5201</v>
      </c>
      <c r="L31" s="46"/>
      <c r="M31" s="46"/>
      <c r="N31" s="46"/>
    </row>
    <row r="32" spans="1:14" ht="12.75">
      <c r="A32" s="17" t="s">
        <v>28</v>
      </c>
      <c r="B32" s="35">
        <v>16.87438</v>
      </c>
      <c r="C32" s="35">
        <v>22.12254</v>
      </c>
      <c r="D32" s="35">
        <v>8.627755</v>
      </c>
      <c r="E32" s="35">
        <v>0</v>
      </c>
      <c r="F32" s="35">
        <v>0</v>
      </c>
      <c r="G32" s="35">
        <v>0</v>
      </c>
      <c r="H32" s="35">
        <v>3.401521</v>
      </c>
      <c r="I32" s="35">
        <v>1.285057</v>
      </c>
      <c r="J32" s="35">
        <v>0</v>
      </c>
      <c r="K32" s="35">
        <v>57.78033</v>
      </c>
      <c r="L32" s="46"/>
      <c r="M32" s="46"/>
      <c r="N32" s="46"/>
    </row>
    <row r="33" spans="1:14" ht="12.75">
      <c r="A33" s="17" t="s">
        <v>29</v>
      </c>
      <c r="B33" s="35">
        <v>19.17766</v>
      </c>
      <c r="C33" s="35">
        <v>20.66665</v>
      </c>
      <c r="D33" s="35">
        <v>8.657357</v>
      </c>
      <c r="E33" s="35">
        <v>0</v>
      </c>
      <c r="F33" s="35">
        <v>0</v>
      </c>
      <c r="G33" s="35">
        <v>0</v>
      </c>
      <c r="H33" s="35">
        <v>3.550727</v>
      </c>
      <c r="I33" s="35">
        <v>1.149459</v>
      </c>
      <c r="J33" s="35">
        <v>0</v>
      </c>
      <c r="K33" s="35">
        <v>56.96417</v>
      </c>
      <c r="L33" s="46"/>
      <c r="M33" s="46"/>
      <c r="N33" s="46"/>
    </row>
    <row r="34" spans="1:14" ht="12.75" customHeight="1">
      <c r="A34" s="17" t="s">
        <v>30</v>
      </c>
      <c r="B34" s="35">
        <v>18.56501</v>
      </c>
      <c r="C34" s="35">
        <v>19.04897</v>
      </c>
      <c r="D34" s="35">
        <v>9.354137</v>
      </c>
      <c r="E34" s="35">
        <v>0</v>
      </c>
      <c r="F34" s="35">
        <v>0</v>
      </c>
      <c r="G34" s="35">
        <v>0</v>
      </c>
      <c r="H34" s="35">
        <v>3.784449</v>
      </c>
      <c r="I34" s="35">
        <v>1.231484</v>
      </c>
      <c r="J34" s="35">
        <v>0</v>
      </c>
      <c r="K34" s="35">
        <v>57.6667</v>
      </c>
      <c r="L34" s="46"/>
      <c r="M34" s="46"/>
      <c r="N34" s="46"/>
    </row>
    <row r="35" spans="1:14" ht="12.75">
      <c r="A35" s="14" t="s">
        <v>26</v>
      </c>
      <c r="B35" s="35">
        <v>17.71797</v>
      </c>
      <c r="C35" s="35">
        <v>16.72313</v>
      </c>
      <c r="D35" s="35">
        <v>11.8902</v>
      </c>
      <c r="E35" s="35">
        <v>0</v>
      </c>
      <c r="F35" s="35">
        <v>0</v>
      </c>
      <c r="G35" s="35">
        <v>0</v>
      </c>
      <c r="H35" s="35">
        <v>2.995295</v>
      </c>
      <c r="I35" s="35">
        <v>1.25223</v>
      </c>
      <c r="J35" s="35">
        <v>0</v>
      </c>
      <c r="K35" s="35">
        <v>59.63654</v>
      </c>
      <c r="L35" s="46"/>
      <c r="M35" s="46"/>
      <c r="N35" s="46"/>
    </row>
    <row r="36" spans="1:14" ht="12.75">
      <c r="A36" s="14" t="s">
        <v>27</v>
      </c>
      <c r="B36" s="35">
        <v>16.90141</v>
      </c>
      <c r="C36" s="35">
        <v>4.8895</v>
      </c>
      <c r="D36" s="35">
        <v>6.423909</v>
      </c>
      <c r="E36" s="35">
        <v>0</v>
      </c>
      <c r="F36" s="35">
        <v>0</v>
      </c>
      <c r="G36" s="35">
        <v>0</v>
      </c>
      <c r="H36" s="35">
        <v>1.53441</v>
      </c>
      <c r="I36" s="35">
        <v>0.629795</v>
      </c>
      <c r="J36" s="35">
        <v>0</v>
      </c>
      <c r="K36" s="35">
        <v>74.75094</v>
      </c>
      <c r="L36" s="46"/>
      <c r="M36" s="46"/>
      <c r="N36" s="46"/>
    </row>
    <row r="37" spans="1:14" s="25" customFormat="1" ht="12.75">
      <c r="A37" s="24" t="s">
        <v>7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100</v>
      </c>
      <c r="L37" s="46"/>
      <c r="M37" s="46"/>
      <c r="N37" s="46"/>
    </row>
    <row r="38" spans="1:14" ht="12.75">
      <c r="A38" s="2" t="s">
        <v>111</v>
      </c>
      <c r="B38" s="35">
        <v>18.10189</v>
      </c>
      <c r="C38" s="35">
        <v>19.18163</v>
      </c>
      <c r="D38" s="35">
        <v>9.49405</v>
      </c>
      <c r="E38" s="35">
        <v>0</v>
      </c>
      <c r="F38" s="35">
        <v>0</v>
      </c>
      <c r="G38" s="35">
        <v>0</v>
      </c>
      <c r="H38" s="35">
        <v>3.391366</v>
      </c>
      <c r="I38" s="35">
        <v>1.207689</v>
      </c>
      <c r="J38" s="35">
        <v>0</v>
      </c>
      <c r="K38" s="35">
        <v>58.46766</v>
      </c>
      <c r="L38" s="46"/>
      <c r="M38" s="46"/>
      <c r="N38" s="46"/>
    </row>
    <row r="39" spans="2:11" ht="12.7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2.7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2.7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7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/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printOptions horizontalCentered="1"/>
  <pageMargins left="0.5" right="0.5" top="1" bottom="1" header="0.5" footer="0.5"/>
  <pageSetup horizontalDpi="300" verticalDpi="300" orientation="landscape" scale="75" r:id="rId1"/>
  <headerFooter alignWithMargins="0">
    <oddFooter>&amp;L&amp;F  &amp;A&amp;C&amp;P&amp;R7/10/03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43"/>
  <sheetViews>
    <sheetView zoomScale="75" zoomScaleNormal="75" workbookViewId="0" topLeftCell="A1">
      <pane xSplit="1" ySplit="3" topLeftCell="I27" activePane="bottomRight" state="frozen"/>
      <selection pane="topLeft" activeCell="K46" sqref="K46"/>
      <selection pane="topRight" activeCell="K46" sqref="K46"/>
      <selection pane="bottomLeft" activeCell="K46" sqref="K46"/>
      <selection pane="bottomRight" activeCell="K46" sqref="K46"/>
    </sheetView>
  </sheetViews>
  <sheetFormatPr defaultColWidth="9.140625" defaultRowHeight="12.75"/>
  <cols>
    <col min="1" max="1" width="24.00390625" style="1" customWidth="1"/>
    <col min="2" max="15" width="9.7109375" style="1" customWidth="1"/>
    <col min="16" max="16" width="11.57421875" style="1" customWidth="1"/>
    <col min="17" max="18" width="9.7109375" style="1" customWidth="1"/>
    <col min="19" max="16384" width="8.00390625" style="1" customWidth="1"/>
  </cols>
  <sheetData>
    <row r="1" spans="1:5" ht="12.75">
      <c r="A1" s="2" t="s">
        <v>51</v>
      </c>
      <c r="B1" s="2"/>
      <c r="C1" s="2"/>
      <c r="D1" s="2"/>
      <c r="E1" s="2"/>
    </row>
    <row r="3" spans="1:18" s="2" customFormat="1" ht="38.25">
      <c r="A3" s="11" t="s">
        <v>109</v>
      </c>
      <c r="B3" s="31" t="s">
        <v>68</v>
      </c>
      <c r="C3" s="33" t="s">
        <v>69</v>
      </c>
      <c r="D3" s="31" t="s">
        <v>70</v>
      </c>
      <c r="E3" s="31" t="s">
        <v>71</v>
      </c>
      <c r="F3" s="31" t="s">
        <v>72</v>
      </c>
      <c r="G3" s="31" t="s">
        <v>16</v>
      </c>
      <c r="H3" s="31" t="s">
        <v>73</v>
      </c>
      <c r="I3" s="31" t="s">
        <v>74</v>
      </c>
      <c r="J3" s="31" t="s">
        <v>75</v>
      </c>
      <c r="K3" s="31" t="s">
        <v>17</v>
      </c>
      <c r="L3" s="31" t="s">
        <v>76</v>
      </c>
      <c r="M3" s="31" t="s">
        <v>77</v>
      </c>
      <c r="N3" s="31" t="s">
        <v>78</v>
      </c>
      <c r="O3" s="31" t="s">
        <v>79</v>
      </c>
      <c r="P3" s="31" t="s">
        <v>80</v>
      </c>
      <c r="Q3" s="31" t="s">
        <v>81</v>
      </c>
      <c r="R3" s="32" t="s">
        <v>20</v>
      </c>
    </row>
    <row r="4" spans="1:18" ht="12.75">
      <c r="A4" s="5" t="s">
        <v>83</v>
      </c>
      <c r="B4" s="30">
        <v>548534</v>
      </c>
      <c r="C4" s="29">
        <v>109242</v>
      </c>
      <c r="D4" s="29">
        <v>628014</v>
      </c>
      <c r="E4" s="29">
        <v>418149</v>
      </c>
      <c r="F4" s="29">
        <v>143606</v>
      </c>
      <c r="G4" s="29">
        <v>365613</v>
      </c>
      <c r="H4" s="29">
        <v>131093</v>
      </c>
      <c r="I4" s="29">
        <v>31332</v>
      </c>
      <c r="J4" s="29">
        <v>29331</v>
      </c>
      <c r="K4" s="29">
        <v>89688</v>
      </c>
      <c r="L4" s="30">
        <v>4495</v>
      </c>
      <c r="M4" s="30">
        <v>72917</v>
      </c>
      <c r="N4" s="30">
        <v>1810</v>
      </c>
      <c r="O4" s="30">
        <v>3312</v>
      </c>
      <c r="P4" s="30">
        <v>1022</v>
      </c>
      <c r="Q4" s="30">
        <v>2624742</v>
      </c>
      <c r="R4" s="30">
        <v>5202900</v>
      </c>
    </row>
    <row r="5" spans="1:18" ht="12.75">
      <c r="A5" s="14" t="s">
        <v>22</v>
      </c>
      <c r="B5" s="30">
        <v>147408</v>
      </c>
      <c r="C5" s="30">
        <v>25650</v>
      </c>
      <c r="D5" s="30">
        <v>72849</v>
      </c>
      <c r="E5" s="30">
        <v>131486</v>
      </c>
      <c r="F5" s="30">
        <v>26475</v>
      </c>
      <c r="G5" s="30">
        <v>66776</v>
      </c>
      <c r="H5" s="30">
        <v>30289</v>
      </c>
      <c r="I5" s="30">
        <v>5562</v>
      </c>
      <c r="J5" s="30">
        <v>3940</v>
      </c>
      <c r="K5" s="30">
        <v>17012</v>
      </c>
      <c r="L5" s="30">
        <v>738</v>
      </c>
      <c r="M5" s="30">
        <v>24046</v>
      </c>
      <c r="N5" s="30">
        <v>293</v>
      </c>
      <c r="O5" s="30">
        <v>561</v>
      </c>
      <c r="P5" s="30">
        <v>149</v>
      </c>
      <c r="Q5" s="30">
        <v>453888</v>
      </c>
      <c r="R5" s="30">
        <v>1007122</v>
      </c>
    </row>
    <row r="6" spans="1:18" ht="12.75">
      <c r="A6" s="14" t="s">
        <v>23</v>
      </c>
      <c r="B6" s="30">
        <v>377348</v>
      </c>
      <c r="C6" s="30">
        <v>82290</v>
      </c>
      <c r="D6" s="30">
        <v>439365</v>
      </c>
      <c r="E6" s="30">
        <v>274987</v>
      </c>
      <c r="F6" s="30">
        <v>98425</v>
      </c>
      <c r="G6" s="30">
        <v>269080</v>
      </c>
      <c r="H6" s="30">
        <v>86644</v>
      </c>
      <c r="I6" s="30">
        <v>22017</v>
      </c>
      <c r="J6" s="30">
        <v>25275</v>
      </c>
      <c r="K6" s="30">
        <v>72394</v>
      </c>
      <c r="L6" s="30">
        <v>3562</v>
      </c>
      <c r="M6" s="30">
        <v>47411</v>
      </c>
      <c r="N6" s="30">
        <v>1512</v>
      </c>
      <c r="O6" s="30">
        <v>2743</v>
      </c>
      <c r="P6" s="30">
        <v>850</v>
      </c>
      <c r="Q6" s="30">
        <v>1901228</v>
      </c>
      <c r="R6" s="30">
        <v>3705131</v>
      </c>
    </row>
    <row r="7" spans="1:18" ht="12.75">
      <c r="A7" s="14" t="s">
        <v>24</v>
      </c>
      <c r="B7" s="30">
        <v>23777</v>
      </c>
      <c r="C7" s="30">
        <v>1302</v>
      </c>
      <c r="D7" s="30">
        <v>115800</v>
      </c>
      <c r="E7" s="30">
        <v>11676</v>
      </c>
      <c r="F7" s="30">
        <v>18706</v>
      </c>
      <c r="G7" s="30">
        <v>29756</v>
      </c>
      <c r="H7" s="30">
        <v>14160</v>
      </c>
      <c r="I7" s="30">
        <v>3753</v>
      </c>
      <c r="J7" s="30">
        <v>116</v>
      </c>
      <c r="K7" s="30">
        <v>282</v>
      </c>
      <c r="L7" s="30">
        <v>195</v>
      </c>
      <c r="M7" s="30">
        <v>1460</v>
      </c>
      <c r="N7" s="30" t="s">
        <v>35</v>
      </c>
      <c r="O7" s="30" t="s">
        <v>35</v>
      </c>
      <c r="P7" s="30">
        <v>23</v>
      </c>
      <c r="Q7" s="30">
        <v>269610</v>
      </c>
      <c r="R7" s="30">
        <v>490629</v>
      </c>
    </row>
    <row r="8" spans="1:18" s="25" customFormat="1" ht="12.75">
      <c r="A8" s="24" t="s">
        <v>7</v>
      </c>
      <c r="B8" s="39" t="s">
        <v>35</v>
      </c>
      <c r="C8" s="39">
        <v>0</v>
      </c>
      <c r="D8" s="39">
        <v>0</v>
      </c>
      <c r="E8" s="39">
        <v>0</v>
      </c>
      <c r="F8" s="39">
        <v>0</v>
      </c>
      <c r="G8" s="39" t="s">
        <v>35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16</v>
      </c>
      <c r="R8" s="39">
        <v>18</v>
      </c>
    </row>
    <row r="9" spans="1:18" ht="12.75">
      <c r="A9" s="15" t="s">
        <v>89</v>
      </c>
      <c r="B9" s="30">
        <v>11672</v>
      </c>
      <c r="C9" s="30">
        <v>1704</v>
      </c>
      <c r="D9" s="30">
        <v>60814</v>
      </c>
      <c r="E9" s="30">
        <v>4406</v>
      </c>
      <c r="F9" s="30">
        <v>1030</v>
      </c>
      <c r="G9" s="30">
        <v>5157</v>
      </c>
      <c r="H9" s="30">
        <v>9295</v>
      </c>
      <c r="I9" s="30">
        <v>38</v>
      </c>
      <c r="J9" s="30">
        <v>15</v>
      </c>
      <c r="K9" s="30">
        <v>2181</v>
      </c>
      <c r="L9" s="30">
        <v>149</v>
      </c>
      <c r="M9" s="30" t="s">
        <v>35</v>
      </c>
      <c r="N9" s="30" t="s">
        <v>35</v>
      </c>
      <c r="O9" s="30" t="s">
        <v>35</v>
      </c>
      <c r="P9" s="30">
        <v>61</v>
      </c>
      <c r="Q9" s="30">
        <v>346522</v>
      </c>
      <c r="R9" s="30">
        <v>443049</v>
      </c>
    </row>
    <row r="10" spans="1:18" ht="12.75">
      <c r="A10" s="14" t="s">
        <v>22</v>
      </c>
      <c r="B10" s="30">
        <v>1339</v>
      </c>
      <c r="C10" s="30">
        <v>136</v>
      </c>
      <c r="D10" s="30">
        <v>4564</v>
      </c>
      <c r="E10" s="30">
        <v>83</v>
      </c>
      <c r="F10" s="30">
        <v>74</v>
      </c>
      <c r="G10" s="30">
        <v>14</v>
      </c>
      <c r="H10" s="30">
        <v>1200</v>
      </c>
      <c r="I10" s="30">
        <v>16</v>
      </c>
      <c r="J10" s="30">
        <v>0</v>
      </c>
      <c r="K10" s="30">
        <v>698</v>
      </c>
      <c r="L10" s="30">
        <v>23</v>
      </c>
      <c r="M10" s="30">
        <v>0</v>
      </c>
      <c r="N10" s="30">
        <v>0</v>
      </c>
      <c r="O10" s="30">
        <v>0</v>
      </c>
      <c r="P10" s="30" t="s">
        <v>35</v>
      </c>
      <c r="Q10" s="30">
        <v>56329</v>
      </c>
      <c r="R10" s="30">
        <v>64481</v>
      </c>
    </row>
    <row r="11" spans="1:18" ht="12.75">
      <c r="A11" s="14" t="s">
        <v>23</v>
      </c>
      <c r="B11" s="30">
        <v>10050</v>
      </c>
      <c r="C11" s="30">
        <v>1475</v>
      </c>
      <c r="D11" s="30">
        <v>50024</v>
      </c>
      <c r="E11" s="30">
        <v>4308</v>
      </c>
      <c r="F11" s="30">
        <v>881</v>
      </c>
      <c r="G11" s="30">
        <v>4863</v>
      </c>
      <c r="H11" s="30">
        <v>7488</v>
      </c>
      <c r="I11" s="30">
        <v>20</v>
      </c>
      <c r="J11" s="30">
        <v>15</v>
      </c>
      <c r="K11" s="30">
        <v>1482</v>
      </c>
      <c r="L11" s="30">
        <v>116</v>
      </c>
      <c r="M11" s="30" t="s">
        <v>35</v>
      </c>
      <c r="N11" s="30" t="s">
        <v>35</v>
      </c>
      <c r="O11" s="30" t="s">
        <v>35</v>
      </c>
      <c r="P11" s="30">
        <v>54</v>
      </c>
      <c r="Q11" s="30">
        <v>261061</v>
      </c>
      <c r="R11" s="30">
        <v>341842</v>
      </c>
    </row>
    <row r="12" spans="1:18" ht="12.75">
      <c r="A12" s="14" t="s">
        <v>24</v>
      </c>
      <c r="B12" s="30">
        <v>283</v>
      </c>
      <c r="C12" s="30">
        <v>93</v>
      </c>
      <c r="D12" s="30">
        <v>6226</v>
      </c>
      <c r="E12" s="30">
        <v>15</v>
      </c>
      <c r="F12" s="30">
        <v>75</v>
      </c>
      <c r="G12" s="30">
        <v>280</v>
      </c>
      <c r="H12" s="30">
        <v>607</v>
      </c>
      <c r="I12" s="30" t="s">
        <v>35</v>
      </c>
      <c r="J12" s="30">
        <v>0</v>
      </c>
      <c r="K12" s="30" t="s">
        <v>35</v>
      </c>
      <c r="L12" s="30">
        <v>10</v>
      </c>
      <c r="M12" s="30">
        <v>0</v>
      </c>
      <c r="N12" s="30">
        <v>0</v>
      </c>
      <c r="O12" s="30">
        <v>0</v>
      </c>
      <c r="P12" s="30" t="s">
        <v>35</v>
      </c>
      <c r="Q12" s="30">
        <v>29129</v>
      </c>
      <c r="R12" s="30">
        <v>36723</v>
      </c>
    </row>
    <row r="13" spans="1:18" s="25" customFormat="1" ht="12.75">
      <c r="A13" s="24" t="s">
        <v>7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 t="s">
        <v>35</v>
      </c>
      <c r="R13" s="39" t="s">
        <v>36</v>
      </c>
    </row>
    <row r="14" spans="1:18" ht="12.75">
      <c r="A14" s="18" t="s">
        <v>93</v>
      </c>
      <c r="B14" s="30">
        <v>22394</v>
      </c>
      <c r="C14" s="30">
        <v>12335</v>
      </c>
      <c r="D14" s="30">
        <v>0</v>
      </c>
      <c r="E14" s="30">
        <v>17078</v>
      </c>
      <c r="F14" s="30">
        <v>3393</v>
      </c>
      <c r="G14" s="30">
        <v>33551</v>
      </c>
      <c r="H14" s="30" t="s">
        <v>35</v>
      </c>
      <c r="I14" s="30">
        <v>0</v>
      </c>
      <c r="J14" s="30">
        <v>13</v>
      </c>
      <c r="K14" s="30">
        <v>7625</v>
      </c>
      <c r="L14" s="30">
        <v>0</v>
      </c>
      <c r="M14" s="30">
        <v>83</v>
      </c>
      <c r="N14" s="30">
        <v>0</v>
      </c>
      <c r="O14" s="30" t="s">
        <v>35</v>
      </c>
      <c r="P14" s="30">
        <v>45</v>
      </c>
      <c r="Q14" s="30">
        <v>445326</v>
      </c>
      <c r="R14" s="30">
        <v>541848</v>
      </c>
    </row>
    <row r="15" spans="1:18" ht="12.75">
      <c r="A15" s="14" t="s">
        <v>22</v>
      </c>
      <c r="B15" s="30">
        <v>5540</v>
      </c>
      <c r="C15" s="30">
        <v>3763</v>
      </c>
      <c r="D15" s="30">
        <v>0</v>
      </c>
      <c r="E15" s="30">
        <v>2241</v>
      </c>
      <c r="F15" s="30" t="s">
        <v>35</v>
      </c>
      <c r="G15" s="30">
        <v>2256</v>
      </c>
      <c r="H15" s="30">
        <v>0</v>
      </c>
      <c r="I15" s="30">
        <v>0</v>
      </c>
      <c r="J15" s="30">
        <v>0</v>
      </c>
      <c r="K15" s="30">
        <v>324</v>
      </c>
      <c r="L15" s="30">
        <v>0</v>
      </c>
      <c r="M15" s="30">
        <v>48</v>
      </c>
      <c r="N15" s="30">
        <v>0</v>
      </c>
      <c r="O15" s="30">
        <v>0</v>
      </c>
      <c r="P15" s="30" t="s">
        <v>35</v>
      </c>
      <c r="Q15" s="30">
        <v>14779</v>
      </c>
      <c r="R15" s="30">
        <v>28960</v>
      </c>
    </row>
    <row r="16" spans="1:18" ht="12.75">
      <c r="A16" s="16" t="s">
        <v>23</v>
      </c>
      <c r="B16" s="30">
        <v>16110</v>
      </c>
      <c r="C16" s="30">
        <v>8422</v>
      </c>
      <c r="D16" s="30">
        <v>0</v>
      </c>
      <c r="E16" s="30">
        <v>14227</v>
      </c>
      <c r="F16" s="30">
        <v>2877</v>
      </c>
      <c r="G16" s="30">
        <v>28318</v>
      </c>
      <c r="H16" s="30" t="s">
        <v>35</v>
      </c>
      <c r="I16" s="30">
        <v>0</v>
      </c>
      <c r="J16" s="30">
        <v>11</v>
      </c>
      <c r="K16" s="30">
        <v>7298</v>
      </c>
      <c r="L16" s="30">
        <v>0</v>
      </c>
      <c r="M16" s="30">
        <v>34</v>
      </c>
      <c r="N16" s="30">
        <v>0</v>
      </c>
      <c r="O16" s="30" t="s">
        <v>35</v>
      </c>
      <c r="P16" s="30">
        <v>43</v>
      </c>
      <c r="Q16" s="30">
        <v>392684</v>
      </c>
      <c r="R16" s="30">
        <v>470028</v>
      </c>
    </row>
    <row r="17" spans="1:18" ht="12.75">
      <c r="A17" s="14" t="s">
        <v>24</v>
      </c>
      <c r="B17" s="30">
        <v>744</v>
      </c>
      <c r="C17" s="30">
        <v>150</v>
      </c>
      <c r="D17" s="30">
        <v>0</v>
      </c>
      <c r="E17" s="30">
        <v>610</v>
      </c>
      <c r="F17" s="30">
        <v>509</v>
      </c>
      <c r="G17" s="30">
        <v>2977</v>
      </c>
      <c r="H17" s="30">
        <v>0</v>
      </c>
      <c r="I17" s="30">
        <v>0</v>
      </c>
      <c r="J17" s="30" t="s">
        <v>35</v>
      </c>
      <c r="K17" s="30" t="s">
        <v>35</v>
      </c>
      <c r="L17" s="30">
        <v>0</v>
      </c>
      <c r="M17" s="30" t="s">
        <v>35</v>
      </c>
      <c r="N17" s="30">
        <v>0</v>
      </c>
      <c r="O17" s="30" t="s">
        <v>35</v>
      </c>
      <c r="P17" s="30">
        <v>0</v>
      </c>
      <c r="Q17" s="30">
        <v>37859</v>
      </c>
      <c r="R17" s="30">
        <v>42856</v>
      </c>
    </row>
    <row r="18" spans="1:18" s="25" customFormat="1" ht="12.75">
      <c r="A18" s="24" t="s">
        <v>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 t="s">
        <v>35</v>
      </c>
      <c r="R18" s="39" t="s">
        <v>36</v>
      </c>
    </row>
    <row r="19" spans="1:18" ht="12.75">
      <c r="A19" s="18" t="s">
        <v>97</v>
      </c>
      <c r="B19" s="30">
        <v>35104</v>
      </c>
      <c r="C19" s="30">
        <v>10147</v>
      </c>
      <c r="D19" s="30">
        <v>10258</v>
      </c>
      <c r="E19" s="30">
        <v>4270</v>
      </c>
      <c r="F19" s="30">
        <v>13545</v>
      </c>
      <c r="G19" s="30">
        <v>13695</v>
      </c>
      <c r="H19" s="30">
        <v>1741</v>
      </c>
      <c r="I19" s="30">
        <v>437</v>
      </c>
      <c r="J19" s="30">
        <v>3817</v>
      </c>
      <c r="K19" s="30">
        <v>622</v>
      </c>
      <c r="L19" s="30">
        <v>79</v>
      </c>
      <c r="M19" s="30">
        <v>2333</v>
      </c>
      <c r="N19" s="30">
        <v>385</v>
      </c>
      <c r="O19" s="30">
        <v>613</v>
      </c>
      <c r="P19" s="30">
        <v>21</v>
      </c>
      <c r="Q19" s="30">
        <v>388014</v>
      </c>
      <c r="R19" s="30">
        <v>485081</v>
      </c>
    </row>
    <row r="20" spans="1:18" ht="12.75">
      <c r="A20" s="14" t="s">
        <v>22</v>
      </c>
      <c r="B20" s="30">
        <v>5893</v>
      </c>
      <c r="C20" s="30">
        <v>2449</v>
      </c>
      <c r="D20" s="30">
        <v>43</v>
      </c>
      <c r="E20" s="30">
        <v>1507</v>
      </c>
      <c r="F20" s="30">
        <v>3854</v>
      </c>
      <c r="G20" s="30">
        <v>568</v>
      </c>
      <c r="H20" s="30">
        <v>10</v>
      </c>
      <c r="I20" s="30">
        <v>25</v>
      </c>
      <c r="J20" s="30">
        <v>69</v>
      </c>
      <c r="K20" s="30">
        <v>72</v>
      </c>
      <c r="L20" s="30" t="s">
        <v>35</v>
      </c>
      <c r="M20" s="30">
        <v>2003</v>
      </c>
      <c r="N20" s="30" t="s">
        <v>35</v>
      </c>
      <c r="O20" s="30" t="s">
        <v>35</v>
      </c>
      <c r="P20" s="30">
        <v>0</v>
      </c>
      <c r="Q20" s="30">
        <v>44577</v>
      </c>
      <c r="R20" s="30">
        <v>61084</v>
      </c>
    </row>
    <row r="21" spans="1:18" ht="12.75">
      <c r="A21" s="14" t="s">
        <v>23</v>
      </c>
      <c r="B21" s="30">
        <v>27763</v>
      </c>
      <c r="C21" s="30">
        <v>7628</v>
      </c>
      <c r="D21" s="30">
        <v>9129</v>
      </c>
      <c r="E21" s="30">
        <v>2738</v>
      </c>
      <c r="F21" s="30">
        <v>7965</v>
      </c>
      <c r="G21" s="30">
        <v>13053</v>
      </c>
      <c r="H21" s="30">
        <v>1556</v>
      </c>
      <c r="I21" s="30">
        <v>380</v>
      </c>
      <c r="J21" s="30">
        <v>3605</v>
      </c>
      <c r="K21" s="30">
        <v>529</v>
      </c>
      <c r="L21" s="30">
        <v>58</v>
      </c>
      <c r="M21" s="30">
        <v>316</v>
      </c>
      <c r="N21" s="30">
        <v>356</v>
      </c>
      <c r="O21" s="30">
        <v>558</v>
      </c>
      <c r="P21" s="30">
        <v>20</v>
      </c>
      <c r="Q21" s="30">
        <v>320808</v>
      </c>
      <c r="R21" s="30">
        <v>396462</v>
      </c>
    </row>
    <row r="22" spans="1:18" ht="12.75">
      <c r="A22" s="14" t="s">
        <v>24</v>
      </c>
      <c r="B22" s="30">
        <v>1448</v>
      </c>
      <c r="C22" s="30">
        <v>70</v>
      </c>
      <c r="D22" s="30">
        <v>1086</v>
      </c>
      <c r="E22" s="30">
        <v>25</v>
      </c>
      <c r="F22" s="30">
        <v>1726</v>
      </c>
      <c r="G22" s="30">
        <v>74</v>
      </c>
      <c r="H22" s="30">
        <v>175</v>
      </c>
      <c r="I22" s="30">
        <v>32</v>
      </c>
      <c r="J22" s="30">
        <v>143</v>
      </c>
      <c r="K22" s="30">
        <v>21</v>
      </c>
      <c r="L22" s="30">
        <v>19</v>
      </c>
      <c r="M22" s="30">
        <v>14</v>
      </c>
      <c r="N22" s="30">
        <v>23</v>
      </c>
      <c r="O22" s="30">
        <v>49</v>
      </c>
      <c r="P22" s="30" t="s">
        <v>35</v>
      </c>
      <c r="Q22" s="30">
        <v>22629</v>
      </c>
      <c r="R22" s="30">
        <v>27535</v>
      </c>
    </row>
    <row r="23" spans="1:18" s="25" customFormat="1" ht="12.75">
      <c r="A23" s="24" t="s">
        <v>7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</row>
    <row r="24" spans="1:18" ht="12.75">
      <c r="A24" s="18" t="s">
        <v>102</v>
      </c>
      <c r="B24" s="30">
        <v>96</v>
      </c>
      <c r="C24" s="30">
        <v>204</v>
      </c>
      <c r="D24" s="30">
        <v>13</v>
      </c>
      <c r="E24" s="30">
        <v>19</v>
      </c>
      <c r="F24" s="30">
        <v>0</v>
      </c>
      <c r="G24" s="30">
        <v>39865</v>
      </c>
      <c r="H24" s="30">
        <v>1455</v>
      </c>
      <c r="I24" s="30">
        <v>0</v>
      </c>
      <c r="J24" s="30">
        <v>0</v>
      </c>
      <c r="K24" s="30">
        <v>352</v>
      </c>
      <c r="L24" s="30">
        <v>0</v>
      </c>
      <c r="M24" s="30">
        <v>0</v>
      </c>
      <c r="N24" s="30">
        <v>0</v>
      </c>
      <c r="O24" s="30">
        <v>0</v>
      </c>
      <c r="P24" s="30" t="s">
        <v>35</v>
      </c>
      <c r="Q24" s="30">
        <v>9392</v>
      </c>
      <c r="R24" s="30">
        <v>51400</v>
      </c>
    </row>
    <row r="25" spans="1:18" ht="12.75">
      <c r="A25" s="14" t="s">
        <v>22</v>
      </c>
      <c r="B25" s="30">
        <v>15</v>
      </c>
      <c r="C25" s="30">
        <v>69</v>
      </c>
      <c r="D25" s="30" t="s">
        <v>35</v>
      </c>
      <c r="E25" s="30" t="s">
        <v>35</v>
      </c>
      <c r="F25" s="30">
        <v>0</v>
      </c>
      <c r="G25" s="30">
        <v>1578</v>
      </c>
      <c r="H25" s="30">
        <v>44</v>
      </c>
      <c r="I25" s="30">
        <v>0</v>
      </c>
      <c r="J25" s="30">
        <v>0</v>
      </c>
      <c r="K25" s="30">
        <v>94</v>
      </c>
      <c r="L25" s="30">
        <v>0</v>
      </c>
      <c r="M25" s="30">
        <v>0</v>
      </c>
      <c r="N25" s="30">
        <v>0</v>
      </c>
      <c r="O25" s="30">
        <v>0</v>
      </c>
      <c r="P25" s="30" t="s">
        <v>35</v>
      </c>
      <c r="Q25" s="30">
        <v>2238</v>
      </c>
      <c r="R25" s="30">
        <v>4046</v>
      </c>
    </row>
    <row r="26" spans="1:18" ht="12.75">
      <c r="A26" s="14" t="s">
        <v>23</v>
      </c>
      <c r="B26" s="30">
        <v>80</v>
      </c>
      <c r="C26" s="30">
        <v>135</v>
      </c>
      <c r="D26" s="30">
        <v>11</v>
      </c>
      <c r="E26" s="30">
        <v>15</v>
      </c>
      <c r="F26" s="30">
        <v>0</v>
      </c>
      <c r="G26" s="30">
        <v>31596</v>
      </c>
      <c r="H26" s="30">
        <v>1411</v>
      </c>
      <c r="I26" s="30">
        <v>0</v>
      </c>
      <c r="J26" s="30">
        <v>0</v>
      </c>
      <c r="K26" s="30">
        <v>258</v>
      </c>
      <c r="L26" s="30">
        <v>0</v>
      </c>
      <c r="M26" s="30">
        <v>0</v>
      </c>
      <c r="N26" s="30">
        <v>0</v>
      </c>
      <c r="O26" s="30">
        <v>0</v>
      </c>
      <c r="P26" s="30" t="s">
        <v>35</v>
      </c>
      <c r="Q26" s="30">
        <v>6944</v>
      </c>
      <c r="R26" s="30">
        <v>40451</v>
      </c>
    </row>
    <row r="27" spans="1:18" ht="12.75">
      <c r="A27" s="14" t="s">
        <v>24</v>
      </c>
      <c r="B27" s="30" t="s">
        <v>35</v>
      </c>
      <c r="C27" s="30">
        <v>0</v>
      </c>
      <c r="D27" s="30">
        <v>0</v>
      </c>
      <c r="E27" s="30" t="s">
        <v>35</v>
      </c>
      <c r="F27" s="30">
        <v>0</v>
      </c>
      <c r="G27" s="30">
        <v>6691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210</v>
      </c>
      <c r="R27" s="30">
        <v>6903</v>
      </c>
    </row>
    <row r="28" spans="1:18" s="25" customFormat="1" ht="12.75">
      <c r="A28" s="24" t="s">
        <v>7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</row>
    <row r="29" spans="1:18" s="27" customFormat="1" ht="12.75">
      <c r="A29" s="26" t="s">
        <v>110</v>
      </c>
      <c r="B29" s="40">
        <v>617800</v>
      </c>
      <c r="C29" s="40">
        <v>133632</v>
      </c>
      <c r="D29" s="40">
        <v>699099</v>
      </c>
      <c r="E29" s="40">
        <v>443922</v>
      </c>
      <c r="F29" s="40">
        <v>161574</v>
      </c>
      <c r="G29" s="40">
        <v>457881</v>
      </c>
      <c r="H29" s="40">
        <v>143586</v>
      </c>
      <c r="I29" s="40">
        <v>31807</v>
      </c>
      <c r="J29" s="40">
        <v>33176</v>
      </c>
      <c r="K29" s="40">
        <v>100468</v>
      </c>
      <c r="L29" s="40">
        <v>4723</v>
      </c>
      <c r="M29" s="40">
        <v>75334</v>
      </c>
      <c r="N29" s="40">
        <v>2196</v>
      </c>
      <c r="O29" s="40">
        <v>3931</v>
      </c>
      <c r="P29" s="40">
        <v>1153</v>
      </c>
      <c r="Q29" s="40">
        <v>3813996</v>
      </c>
      <c r="R29" s="40">
        <v>6724278</v>
      </c>
    </row>
    <row r="30" spans="1:18" ht="12.75">
      <c r="A30" s="18" t="s">
        <v>100</v>
      </c>
      <c r="B30" s="30">
        <v>69768</v>
      </c>
      <c r="C30" s="30">
        <v>28054</v>
      </c>
      <c r="D30" s="30">
        <v>107693</v>
      </c>
      <c r="E30" s="30">
        <v>21414</v>
      </c>
      <c r="F30" s="30">
        <v>8464</v>
      </c>
      <c r="G30" s="30">
        <v>28292</v>
      </c>
      <c r="H30" s="30">
        <v>24715</v>
      </c>
      <c r="I30" s="30">
        <v>597</v>
      </c>
      <c r="J30" s="30">
        <v>6343</v>
      </c>
      <c r="K30" s="30">
        <v>1811</v>
      </c>
      <c r="L30" s="30">
        <v>535</v>
      </c>
      <c r="M30" s="30">
        <v>19</v>
      </c>
      <c r="N30" s="30">
        <v>346</v>
      </c>
      <c r="O30" s="30">
        <v>580</v>
      </c>
      <c r="P30" s="30">
        <v>80</v>
      </c>
      <c r="Q30" s="30">
        <v>413617</v>
      </c>
      <c r="R30" s="30">
        <v>712328</v>
      </c>
    </row>
    <row r="31" spans="1:18" ht="12.75">
      <c r="A31" s="14" t="s">
        <v>25</v>
      </c>
      <c r="B31" s="30">
        <v>1237</v>
      </c>
      <c r="C31" s="30">
        <v>515</v>
      </c>
      <c r="D31" s="30">
        <v>3410</v>
      </c>
      <c r="E31" s="30">
        <v>419</v>
      </c>
      <c r="F31" s="30">
        <v>222</v>
      </c>
      <c r="G31" s="30">
        <v>704</v>
      </c>
      <c r="H31" s="30">
        <v>506</v>
      </c>
      <c r="I31" s="30">
        <v>12</v>
      </c>
      <c r="J31" s="30">
        <v>148</v>
      </c>
      <c r="K31" s="30">
        <v>24</v>
      </c>
      <c r="L31" s="30" t="s">
        <v>35</v>
      </c>
      <c r="M31" s="30" t="s">
        <v>35</v>
      </c>
      <c r="N31" s="30" t="s">
        <v>35</v>
      </c>
      <c r="O31" s="30">
        <v>11</v>
      </c>
      <c r="P31" s="30">
        <v>0</v>
      </c>
      <c r="Q31" s="30">
        <v>11944</v>
      </c>
      <c r="R31" s="30">
        <v>19165</v>
      </c>
    </row>
    <row r="32" spans="1:18" ht="12.75">
      <c r="A32" s="17" t="s">
        <v>28</v>
      </c>
      <c r="B32" s="30">
        <v>9562</v>
      </c>
      <c r="C32" s="30">
        <v>4085</v>
      </c>
      <c r="D32" s="30">
        <v>20027</v>
      </c>
      <c r="E32" s="30">
        <v>3420</v>
      </c>
      <c r="F32" s="30">
        <v>1380</v>
      </c>
      <c r="G32" s="30">
        <v>4188</v>
      </c>
      <c r="H32" s="30">
        <v>4420</v>
      </c>
      <c r="I32" s="30">
        <v>93</v>
      </c>
      <c r="J32" s="30">
        <v>1216</v>
      </c>
      <c r="K32" s="30">
        <v>239</v>
      </c>
      <c r="L32" s="30">
        <v>80</v>
      </c>
      <c r="M32" s="30" t="s">
        <v>35</v>
      </c>
      <c r="N32" s="30">
        <v>85</v>
      </c>
      <c r="O32" s="30">
        <v>107</v>
      </c>
      <c r="P32" s="30" t="s">
        <v>35</v>
      </c>
      <c r="Q32" s="30">
        <v>65394</v>
      </c>
      <c r="R32" s="30">
        <v>114308</v>
      </c>
    </row>
    <row r="33" spans="1:18" ht="12.75">
      <c r="A33" s="17" t="s">
        <v>29</v>
      </c>
      <c r="B33" s="30">
        <v>20487</v>
      </c>
      <c r="C33" s="30">
        <v>7036</v>
      </c>
      <c r="D33" s="30">
        <v>31390</v>
      </c>
      <c r="E33" s="30">
        <v>6132</v>
      </c>
      <c r="F33" s="30">
        <v>2154</v>
      </c>
      <c r="G33" s="30">
        <v>7390</v>
      </c>
      <c r="H33" s="30">
        <v>7851</v>
      </c>
      <c r="I33" s="30">
        <v>149</v>
      </c>
      <c r="J33" s="30">
        <v>1898</v>
      </c>
      <c r="K33" s="30">
        <v>376</v>
      </c>
      <c r="L33" s="30">
        <v>179</v>
      </c>
      <c r="M33" s="30" t="s">
        <v>35</v>
      </c>
      <c r="N33" s="30">
        <v>109</v>
      </c>
      <c r="O33" s="30">
        <v>205</v>
      </c>
      <c r="P33" s="30">
        <v>15</v>
      </c>
      <c r="Q33" s="30">
        <v>111868</v>
      </c>
      <c r="R33" s="30">
        <v>197246</v>
      </c>
    </row>
    <row r="34" spans="1:18" ht="12.75" customHeight="1">
      <c r="A34" s="17" t="s">
        <v>30</v>
      </c>
      <c r="B34" s="30">
        <v>21727</v>
      </c>
      <c r="C34" s="30">
        <v>8460</v>
      </c>
      <c r="D34" s="30">
        <v>31100</v>
      </c>
      <c r="E34" s="30">
        <v>6927</v>
      </c>
      <c r="F34" s="30">
        <v>2457</v>
      </c>
      <c r="G34" s="30">
        <v>8002</v>
      </c>
      <c r="H34" s="30">
        <v>7500</v>
      </c>
      <c r="I34" s="30">
        <v>159</v>
      </c>
      <c r="J34" s="30">
        <v>1867</v>
      </c>
      <c r="K34" s="30">
        <v>549</v>
      </c>
      <c r="L34" s="30">
        <v>162</v>
      </c>
      <c r="M34" s="30" t="s">
        <v>35</v>
      </c>
      <c r="N34" s="30">
        <v>91</v>
      </c>
      <c r="O34" s="30">
        <v>159</v>
      </c>
      <c r="P34" s="30">
        <v>44</v>
      </c>
      <c r="Q34" s="30">
        <v>119664</v>
      </c>
      <c r="R34" s="30">
        <v>208871</v>
      </c>
    </row>
    <row r="35" spans="1:18" ht="12.75">
      <c r="A35" s="14" t="s">
        <v>26</v>
      </c>
      <c r="B35" s="30">
        <v>14566</v>
      </c>
      <c r="C35" s="30">
        <v>7659</v>
      </c>
      <c r="D35" s="30">
        <v>21036</v>
      </c>
      <c r="E35" s="30">
        <v>4267</v>
      </c>
      <c r="F35" s="30">
        <v>2122</v>
      </c>
      <c r="G35" s="30">
        <v>7485</v>
      </c>
      <c r="H35" s="30">
        <v>4301</v>
      </c>
      <c r="I35" s="30">
        <v>182</v>
      </c>
      <c r="J35" s="30">
        <v>1174</v>
      </c>
      <c r="K35" s="30">
        <v>599</v>
      </c>
      <c r="L35" s="30">
        <v>107</v>
      </c>
      <c r="M35" s="30">
        <v>0</v>
      </c>
      <c r="N35" s="30">
        <v>55</v>
      </c>
      <c r="O35" s="30">
        <v>95</v>
      </c>
      <c r="P35" s="30">
        <v>17</v>
      </c>
      <c r="Q35" s="30">
        <v>92010</v>
      </c>
      <c r="R35" s="30">
        <v>155675</v>
      </c>
    </row>
    <row r="36" spans="1:18" ht="12.75">
      <c r="A36" s="14" t="s">
        <v>27</v>
      </c>
      <c r="B36" s="30">
        <v>2189</v>
      </c>
      <c r="C36" s="30">
        <v>299</v>
      </c>
      <c r="D36" s="30">
        <v>729</v>
      </c>
      <c r="E36" s="30">
        <v>249</v>
      </c>
      <c r="F36" s="30">
        <v>129</v>
      </c>
      <c r="G36" s="30">
        <v>523</v>
      </c>
      <c r="H36" s="30">
        <v>137</v>
      </c>
      <c r="I36" s="30" t="s">
        <v>35</v>
      </c>
      <c r="J36" s="30">
        <v>40</v>
      </c>
      <c r="K36" s="30">
        <v>24</v>
      </c>
      <c r="L36" s="30" t="s">
        <v>35</v>
      </c>
      <c r="M36" s="30">
        <v>0</v>
      </c>
      <c r="N36" s="30">
        <v>0</v>
      </c>
      <c r="O36" s="30" t="s">
        <v>35</v>
      </c>
      <c r="P36" s="30">
        <v>0</v>
      </c>
      <c r="Q36" s="30">
        <v>12719</v>
      </c>
      <c r="R36" s="30">
        <v>17044</v>
      </c>
    </row>
    <row r="37" spans="1:18" s="25" customFormat="1" ht="12.75">
      <c r="A37" s="24" t="s">
        <v>7</v>
      </c>
      <c r="B37" s="39">
        <v>0</v>
      </c>
      <c r="C37" s="39">
        <v>0</v>
      </c>
      <c r="D37" s="39" t="s">
        <v>35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18</v>
      </c>
      <c r="R37" s="39">
        <v>19</v>
      </c>
    </row>
    <row r="38" spans="1:18" ht="12.75">
      <c r="A38" s="2" t="s">
        <v>111</v>
      </c>
      <c r="B38" s="30">
        <v>69768</v>
      </c>
      <c r="C38" s="30">
        <v>28054</v>
      </c>
      <c r="D38" s="30">
        <v>107693</v>
      </c>
      <c r="E38" s="30">
        <v>21414</v>
      </c>
      <c r="F38" s="30">
        <v>8464</v>
      </c>
      <c r="G38" s="30">
        <v>28292</v>
      </c>
      <c r="H38" s="30">
        <v>24715</v>
      </c>
      <c r="I38" s="30">
        <v>597</v>
      </c>
      <c r="J38" s="30">
        <v>6343</v>
      </c>
      <c r="K38" s="30">
        <v>1811</v>
      </c>
      <c r="L38" s="30">
        <v>535</v>
      </c>
      <c r="M38" s="30">
        <v>19</v>
      </c>
      <c r="N38" s="30">
        <v>346</v>
      </c>
      <c r="O38" s="30">
        <v>580</v>
      </c>
      <c r="P38" s="30">
        <v>80</v>
      </c>
      <c r="Q38" s="30">
        <v>413617</v>
      </c>
      <c r="R38" s="30">
        <v>712328</v>
      </c>
    </row>
    <row r="39" spans="2:17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7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printOptions horizontalCentered="1"/>
  <pageMargins left="0.5" right="0.5" top="1" bottom="1" header="0.5" footer="0.5"/>
  <pageSetup horizontalDpi="300" verticalDpi="300" orientation="landscape" scale="68" r:id="rId1"/>
  <headerFooter alignWithMargins="0">
    <oddFooter>&amp;L&amp;F  &amp;A&amp;C&amp;P&amp;R7/10/03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43"/>
  <sheetViews>
    <sheetView zoomScale="75" zoomScaleNormal="75" workbookViewId="0" topLeftCell="A1">
      <pane xSplit="1" ySplit="3" topLeftCell="J26" activePane="bottomRight" state="frozen"/>
      <selection pane="topLeft" activeCell="K46" sqref="K46"/>
      <selection pane="topRight" activeCell="K46" sqref="K46"/>
      <selection pane="bottomLeft" activeCell="K46" sqref="K46"/>
      <selection pane="bottomRight" activeCell="K46" sqref="K46"/>
    </sheetView>
  </sheetViews>
  <sheetFormatPr defaultColWidth="9.140625" defaultRowHeight="12.75"/>
  <cols>
    <col min="1" max="1" width="23.7109375" style="1" customWidth="1"/>
    <col min="2" max="15" width="9.7109375" style="1" customWidth="1"/>
    <col min="16" max="16" width="11.57421875" style="1" customWidth="1"/>
    <col min="17" max="18" width="9.7109375" style="1" customWidth="1"/>
    <col min="19" max="16384" width="8.00390625" style="1" customWidth="1"/>
  </cols>
  <sheetData>
    <row r="1" spans="1:5" ht="12.75">
      <c r="A1" s="2" t="s">
        <v>52</v>
      </c>
      <c r="B1" s="2"/>
      <c r="C1" s="2"/>
      <c r="D1" s="2"/>
      <c r="E1" s="2"/>
    </row>
    <row r="3" spans="1:18" s="2" customFormat="1" ht="38.25">
      <c r="A3" s="11" t="s">
        <v>109</v>
      </c>
      <c r="B3" s="31" t="s">
        <v>68</v>
      </c>
      <c r="C3" s="33" t="s">
        <v>69</v>
      </c>
      <c r="D3" s="31" t="s">
        <v>70</v>
      </c>
      <c r="E3" s="31" t="s">
        <v>71</v>
      </c>
      <c r="F3" s="31" t="s">
        <v>72</v>
      </c>
      <c r="G3" s="31" t="s">
        <v>16</v>
      </c>
      <c r="H3" s="31" t="s">
        <v>73</v>
      </c>
      <c r="I3" s="31" t="s">
        <v>74</v>
      </c>
      <c r="J3" s="31" t="s">
        <v>75</v>
      </c>
      <c r="K3" s="31" t="s">
        <v>17</v>
      </c>
      <c r="L3" s="31" t="s">
        <v>76</v>
      </c>
      <c r="M3" s="31" t="s">
        <v>77</v>
      </c>
      <c r="N3" s="31" t="s">
        <v>78</v>
      </c>
      <c r="O3" s="31" t="s">
        <v>79</v>
      </c>
      <c r="P3" s="31" t="s">
        <v>80</v>
      </c>
      <c r="Q3" s="31" t="s">
        <v>81</v>
      </c>
      <c r="R3" s="32" t="s">
        <v>20</v>
      </c>
    </row>
    <row r="4" spans="1:18" ht="12.75">
      <c r="A4" s="5" t="s">
        <v>83</v>
      </c>
      <c r="B4" s="30">
        <v>296603</v>
      </c>
      <c r="C4" s="29">
        <v>57062</v>
      </c>
      <c r="D4" s="29">
        <v>336986</v>
      </c>
      <c r="E4" s="29">
        <v>225519</v>
      </c>
      <c r="F4" s="29">
        <v>78126</v>
      </c>
      <c r="G4" s="29">
        <v>193948</v>
      </c>
      <c r="H4" s="29">
        <v>72809</v>
      </c>
      <c r="I4" s="29">
        <v>17314</v>
      </c>
      <c r="J4" s="29">
        <v>16093</v>
      </c>
      <c r="K4" s="29">
        <v>50515</v>
      </c>
      <c r="L4" s="30">
        <v>2349</v>
      </c>
      <c r="M4" s="30">
        <v>39632</v>
      </c>
      <c r="N4" s="30">
        <v>968</v>
      </c>
      <c r="O4" s="30">
        <v>1859</v>
      </c>
      <c r="P4" s="30">
        <v>379</v>
      </c>
      <c r="Q4" s="30">
        <v>1437157</v>
      </c>
      <c r="R4" s="30">
        <v>2827319</v>
      </c>
    </row>
    <row r="5" spans="1:18" ht="12.75">
      <c r="A5" s="14" t="s">
        <v>22</v>
      </c>
      <c r="B5" s="30">
        <v>53849</v>
      </c>
      <c r="C5" s="30">
        <v>9817</v>
      </c>
      <c r="D5" s="30">
        <v>28362</v>
      </c>
      <c r="E5" s="30">
        <v>49703</v>
      </c>
      <c r="F5" s="30">
        <v>9647</v>
      </c>
      <c r="G5" s="30">
        <v>24654</v>
      </c>
      <c r="H5" s="30">
        <v>11159</v>
      </c>
      <c r="I5" s="30">
        <v>1983</v>
      </c>
      <c r="J5" s="30">
        <v>1501</v>
      </c>
      <c r="K5" s="30">
        <v>6243</v>
      </c>
      <c r="L5" s="30">
        <v>269</v>
      </c>
      <c r="M5" s="30">
        <v>9026</v>
      </c>
      <c r="N5" s="30">
        <v>126</v>
      </c>
      <c r="O5" s="30">
        <v>225</v>
      </c>
      <c r="P5" s="30">
        <v>46</v>
      </c>
      <c r="Q5" s="30">
        <v>170831</v>
      </c>
      <c r="R5" s="30">
        <v>377441</v>
      </c>
    </row>
    <row r="6" spans="1:18" ht="12.75">
      <c r="A6" s="14" t="s">
        <v>23</v>
      </c>
      <c r="B6" s="30">
        <v>225392</v>
      </c>
      <c r="C6" s="30">
        <v>46344</v>
      </c>
      <c r="D6" s="30">
        <v>226804</v>
      </c>
      <c r="E6" s="30">
        <v>167366</v>
      </c>
      <c r="F6" s="30">
        <v>55733</v>
      </c>
      <c r="G6" s="30">
        <v>147982</v>
      </c>
      <c r="H6" s="30">
        <v>51514</v>
      </c>
      <c r="I6" s="30">
        <v>12793</v>
      </c>
      <c r="J6" s="30">
        <v>14510</v>
      </c>
      <c r="K6" s="30">
        <v>44083</v>
      </c>
      <c r="L6" s="30">
        <v>1954</v>
      </c>
      <c r="M6" s="30">
        <v>29537</v>
      </c>
      <c r="N6" s="30">
        <v>841</v>
      </c>
      <c r="O6" s="30">
        <v>1627</v>
      </c>
      <c r="P6" s="30">
        <v>317</v>
      </c>
      <c r="Q6" s="30">
        <v>1066018</v>
      </c>
      <c r="R6" s="30">
        <v>2092815</v>
      </c>
    </row>
    <row r="7" spans="1:18" ht="12.75">
      <c r="A7" s="14" t="s">
        <v>24</v>
      </c>
      <c r="B7" s="30">
        <v>17362</v>
      </c>
      <c r="C7" s="30">
        <v>901</v>
      </c>
      <c r="D7" s="30">
        <v>81820</v>
      </c>
      <c r="E7" s="30">
        <v>8450</v>
      </c>
      <c r="F7" s="30">
        <v>12746</v>
      </c>
      <c r="G7" s="30">
        <v>21311</v>
      </c>
      <c r="H7" s="30">
        <v>10136</v>
      </c>
      <c r="I7" s="30">
        <v>2538</v>
      </c>
      <c r="J7" s="30">
        <v>82</v>
      </c>
      <c r="K7" s="30">
        <v>189</v>
      </c>
      <c r="L7" s="30">
        <v>126</v>
      </c>
      <c r="M7" s="30">
        <v>1069</v>
      </c>
      <c r="N7" s="30" t="s">
        <v>35</v>
      </c>
      <c r="O7" s="30" t="s">
        <v>35</v>
      </c>
      <c r="P7" s="30">
        <v>16</v>
      </c>
      <c r="Q7" s="30">
        <v>200300</v>
      </c>
      <c r="R7" s="30">
        <v>357054</v>
      </c>
    </row>
    <row r="8" spans="1:18" s="25" customFormat="1" ht="12.75">
      <c r="A8" s="24" t="s">
        <v>7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 t="s">
        <v>35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 t="s">
        <v>35</v>
      </c>
      <c r="R8" s="39" t="s">
        <v>36</v>
      </c>
    </row>
    <row r="9" spans="1:18" ht="12.75">
      <c r="A9" s="15" t="s">
        <v>89</v>
      </c>
      <c r="B9" s="30">
        <v>5730</v>
      </c>
      <c r="C9" s="30">
        <v>820</v>
      </c>
      <c r="D9" s="30">
        <v>25703</v>
      </c>
      <c r="E9" s="30">
        <v>2143</v>
      </c>
      <c r="F9" s="30">
        <v>497</v>
      </c>
      <c r="G9" s="30">
        <v>2263</v>
      </c>
      <c r="H9" s="30">
        <v>4256</v>
      </c>
      <c r="I9" s="30">
        <v>18</v>
      </c>
      <c r="J9" s="30" t="s">
        <v>35</v>
      </c>
      <c r="K9" s="30">
        <v>937</v>
      </c>
      <c r="L9" s="30">
        <v>68</v>
      </c>
      <c r="M9" s="30" t="s">
        <v>35</v>
      </c>
      <c r="N9" s="30">
        <v>0</v>
      </c>
      <c r="O9" s="30" t="s">
        <v>35</v>
      </c>
      <c r="P9" s="30" t="s">
        <v>35</v>
      </c>
      <c r="Q9" s="30">
        <v>179226</v>
      </c>
      <c r="R9" s="30">
        <v>221681</v>
      </c>
    </row>
    <row r="10" spans="1:18" ht="12.75">
      <c r="A10" s="14" t="s">
        <v>22</v>
      </c>
      <c r="B10" s="30">
        <v>533</v>
      </c>
      <c r="C10" s="30">
        <v>49</v>
      </c>
      <c r="D10" s="30">
        <v>1784</v>
      </c>
      <c r="E10" s="30">
        <v>35</v>
      </c>
      <c r="F10" s="30">
        <v>28</v>
      </c>
      <c r="G10" s="30" t="s">
        <v>35</v>
      </c>
      <c r="H10" s="30">
        <v>478</v>
      </c>
      <c r="I10" s="30" t="s">
        <v>35</v>
      </c>
      <c r="J10" s="30">
        <v>0</v>
      </c>
      <c r="K10" s="30">
        <v>255</v>
      </c>
      <c r="L10" s="30">
        <v>11</v>
      </c>
      <c r="M10" s="30">
        <v>0</v>
      </c>
      <c r="N10" s="30">
        <v>0</v>
      </c>
      <c r="O10" s="30">
        <v>0</v>
      </c>
      <c r="P10" s="30">
        <v>0</v>
      </c>
      <c r="Q10" s="30">
        <v>25023</v>
      </c>
      <c r="R10" s="30">
        <v>28204</v>
      </c>
    </row>
    <row r="11" spans="1:18" ht="12.75">
      <c r="A11" s="14" t="s">
        <v>23</v>
      </c>
      <c r="B11" s="30">
        <v>5028</v>
      </c>
      <c r="C11" s="30">
        <v>703</v>
      </c>
      <c r="D11" s="30">
        <v>20694</v>
      </c>
      <c r="E11" s="30">
        <v>2096</v>
      </c>
      <c r="F11" s="30">
        <v>423</v>
      </c>
      <c r="G11" s="30">
        <v>2134</v>
      </c>
      <c r="H11" s="30">
        <v>3438</v>
      </c>
      <c r="I11" s="30">
        <v>13</v>
      </c>
      <c r="J11" s="30" t="s">
        <v>35</v>
      </c>
      <c r="K11" s="30">
        <v>681</v>
      </c>
      <c r="L11" s="30">
        <v>53</v>
      </c>
      <c r="M11" s="30" t="s">
        <v>35</v>
      </c>
      <c r="N11" s="30">
        <v>0</v>
      </c>
      <c r="O11" s="30" t="s">
        <v>35</v>
      </c>
      <c r="P11" s="30" t="s">
        <v>35</v>
      </c>
      <c r="Q11" s="30">
        <v>135067</v>
      </c>
      <c r="R11" s="30">
        <v>170350</v>
      </c>
    </row>
    <row r="12" spans="1:18" ht="12.75">
      <c r="A12" s="14" t="s">
        <v>24</v>
      </c>
      <c r="B12" s="30">
        <v>169</v>
      </c>
      <c r="C12" s="30">
        <v>68</v>
      </c>
      <c r="D12" s="30">
        <v>3225</v>
      </c>
      <c r="E12" s="30">
        <v>12</v>
      </c>
      <c r="F12" s="30">
        <v>46</v>
      </c>
      <c r="G12" s="30">
        <v>124</v>
      </c>
      <c r="H12" s="30">
        <v>340</v>
      </c>
      <c r="I12" s="30" t="s">
        <v>35</v>
      </c>
      <c r="J12" s="30">
        <v>0</v>
      </c>
      <c r="K12" s="30" t="s">
        <v>35</v>
      </c>
      <c r="L12" s="30" t="s">
        <v>35</v>
      </c>
      <c r="M12" s="30">
        <v>0</v>
      </c>
      <c r="N12" s="30">
        <v>0</v>
      </c>
      <c r="O12" s="30">
        <v>0</v>
      </c>
      <c r="P12" s="30">
        <v>0</v>
      </c>
      <c r="Q12" s="30">
        <v>19133</v>
      </c>
      <c r="R12" s="30">
        <v>23124</v>
      </c>
    </row>
    <row r="13" spans="1:18" s="25" customFormat="1" ht="12.75">
      <c r="A13" s="24" t="s">
        <v>7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 t="s">
        <v>35</v>
      </c>
      <c r="R13" s="39" t="s">
        <v>36</v>
      </c>
    </row>
    <row r="14" spans="1:18" ht="12.75">
      <c r="A14" s="18" t="s">
        <v>93</v>
      </c>
      <c r="B14" s="30">
        <v>10807</v>
      </c>
      <c r="C14" s="30">
        <v>5406</v>
      </c>
      <c r="D14" s="30">
        <v>0</v>
      </c>
      <c r="E14" s="30">
        <v>9187</v>
      </c>
      <c r="F14" s="30">
        <v>1757</v>
      </c>
      <c r="G14" s="30">
        <v>16690</v>
      </c>
      <c r="H14" s="30">
        <v>0</v>
      </c>
      <c r="I14" s="30">
        <v>0</v>
      </c>
      <c r="J14" s="30" t="s">
        <v>35</v>
      </c>
      <c r="K14" s="30">
        <v>3601</v>
      </c>
      <c r="L14" s="30">
        <v>0</v>
      </c>
      <c r="M14" s="30">
        <v>57</v>
      </c>
      <c r="N14" s="30">
        <v>0</v>
      </c>
      <c r="O14" s="30" t="s">
        <v>35</v>
      </c>
      <c r="P14" s="30">
        <v>18</v>
      </c>
      <c r="Q14" s="30">
        <v>220448</v>
      </c>
      <c r="R14" s="30">
        <v>267980</v>
      </c>
    </row>
    <row r="15" spans="1:18" ht="12.75">
      <c r="A15" s="14" t="s">
        <v>22</v>
      </c>
      <c r="B15" s="30">
        <v>2013</v>
      </c>
      <c r="C15" s="30">
        <v>1332</v>
      </c>
      <c r="D15" s="30">
        <v>0</v>
      </c>
      <c r="E15" s="30">
        <v>791</v>
      </c>
      <c r="F15" s="30" t="s">
        <v>35</v>
      </c>
      <c r="G15" s="30">
        <v>763</v>
      </c>
      <c r="H15" s="30">
        <v>0</v>
      </c>
      <c r="I15" s="30">
        <v>0</v>
      </c>
      <c r="J15" s="30">
        <v>0</v>
      </c>
      <c r="K15" s="30">
        <v>132</v>
      </c>
      <c r="L15" s="30">
        <v>0</v>
      </c>
      <c r="M15" s="30">
        <v>26</v>
      </c>
      <c r="N15" s="30">
        <v>0</v>
      </c>
      <c r="O15" s="30">
        <v>0</v>
      </c>
      <c r="P15" s="30" t="s">
        <v>35</v>
      </c>
      <c r="Q15" s="30">
        <v>5263</v>
      </c>
      <c r="R15" s="30">
        <v>10323</v>
      </c>
    </row>
    <row r="16" spans="1:18" ht="12.75">
      <c r="A16" s="16" t="s">
        <v>23</v>
      </c>
      <c r="B16" s="30">
        <v>8261</v>
      </c>
      <c r="C16" s="30">
        <v>3997</v>
      </c>
      <c r="D16" s="30">
        <v>0</v>
      </c>
      <c r="E16" s="30">
        <v>7955</v>
      </c>
      <c r="F16" s="30">
        <v>1419</v>
      </c>
      <c r="G16" s="30">
        <v>13901</v>
      </c>
      <c r="H16" s="30">
        <v>0</v>
      </c>
      <c r="I16" s="30">
        <v>0</v>
      </c>
      <c r="J16" s="30" t="s">
        <v>35</v>
      </c>
      <c r="K16" s="30">
        <v>3468</v>
      </c>
      <c r="L16" s="30">
        <v>0</v>
      </c>
      <c r="M16" s="30">
        <v>30</v>
      </c>
      <c r="N16" s="30">
        <v>0</v>
      </c>
      <c r="O16" s="30" t="s">
        <v>35</v>
      </c>
      <c r="P16" s="30">
        <v>17</v>
      </c>
      <c r="Q16" s="30">
        <v>189827</v>
      </c>
      <c r="R16" s="30">
        <v>228882</v>
      </c>
    </row>
    <row r="17" spans="1:18" ht="12.75">
      <c r="A17" s="14" t="s">
        <v>24</v>
      </c>
      <c r="B17" s="30">
        <v>533</v>
      </c>
      <c r="C17" s="30">
        <v>77</v>
      </c>
      <c r="D17" s="30">
        <v>0</v>
      </c>
      <c r="E17" s="30">
        <v>441</v>
      </c>
      <c r="F17" s="30">
        <v>336</v>
      </c>
      <c r="G17" s="30">
        <v>2026</v>
      </c>
      <c r="H17" s="30">
        <v>0</v>
      </c>
      <c r="I17" s="30">
        <v>0</v>
      </c>
      <c r="J17" s="30" t="s">
        <v>35</v>
      </c>
      <c r="K17" s="30" t="s">
        <v>35</v>
      </c>
      <c r="L17" s="30">
        <v>0</v>
      </c>
      <c r="M17" s="30" t="s">
        <v>35</v>
      </c>
      <c r="N17" s="30">
        <v>0</v>
      </c>
      <c r="O17" s="30" t="s">
        <v>35</v>
      </c>
      <c r="P17" s="30">
        <v>0</v>
      </c>
      <c r="Q17" s="30">
        <v>25354</v>
      </c>
      <c r="R17" s="30">
        <v>28771</v>
      </c>
    </row>
    <row r="18" spans="1:18" s="25" customFormat="1" ht="12.75">
      <c r="A18" s="24" t="s">
        <v>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 t="s">
        <v>35</v>
      </c>
      <c r="R18" s="39" t="s">
        <v>36</v>
      </c>
    </row>
    <row r="19" spans="1:18" ht="12.75">
      <c r="A19" s="18" t="s">
        <v>97</v>
      </c>
      <c r="B19" s="30">
        <v>17269</v>
      </c>
      <c r="C19" s="30">
        <v>4607</v>
      </c>
      <c r="D19" s="30">
        <v>4656</v>
      </c>
      <c r="E19" s="30">
        <v>1789</v>
      </c>
      <c r="F19" s="30">
        <v>6391</v>
      </c>
      <c r="G19" s="30">
        <v>6367</v>
      </c>
      <c r="H19" s="30">
        <v>817</v>
      </c>
      <c r="I19" s="30">
        <v>250</v>
      </c>
      <c r="J19" s="30">
        <v>1808</v>
      </c>
      <c r="K19" s="30">
        <v>242</v>
      </c>
      <c r="L19" s="30">
        <v>45</v>
      </c>
      <c r="M19" s="30">
        <v>934</v>
      </c>
      <c r="N19" s="30">
        <v>197</v>
      </c>
      <c r="O19" s="30">
        <v>305</v>
      </c>
      <c r="P19" s="30" t="s">
        <v>35</v>
      </c>
      <c r="Q19" s="30">
        <v>187180</v>
      </c>
      <c r="R19" s="30">
        <v>232863</v>
      </c>
    </row>
    <row r="20" spans="1:18" ht="12.75">
      <c r="A20" s="14" t="s">
        <v>22</v>
      </c>
      <c r="B20" s="30">
        <v>2131</v>
      </c>
      <c r="C20" s="30">
        <v>974</v>
      </c>
      <c r="D20" s="30">
        <v>15</v>
      </c>
      <c r="E20" s="30">
        <v>559</v>
      </c>
      <c r="F20" s="30">
        <v>1443</v>
      </c>
      <c r="G20" s="30">
        <v>239</v>
      </c>
      <c r="H20" s="30" t="s">
        <v>35</v>
      </c>
      <c r="I20" s="30">
        <v>13</v>
      </c>
      <c r="J20" s="30">
        <v>32</v>
      </c>
      <c r="K20" s="30">
        <v>26</v>
      </c>
      <c r="L20" s="30">
        <v>0</v>
      </c>
      <c r="M20" s="30">
        <v>707</v>
      </c>
      <c r="N20" s="30" t="s">
        <v>35</v>
      </c>
      <c r="O20" s="30" t="s">
        <v>35</v>
      </c>
      <c r="P20" s="30">
        <v>0</v>
      </c>
      <c r="Q20" s="30">
        <v>16983</v>
      </c>
      <c r="R20" s="30">
        <v>23132</v>
      </c>
    </row>
    <row r="21" spans="1:18" ht="12.75">
      <c r="A21" s="14" t="s">
        <v>23</v>
      </c>
      <c r="B21" s="30">
        <v>14157</v>
      </c>
      <c r="C21" s="30">
        <v>3588</v>
      </c>
      <c r="D21" s="30">
        <v>3953</v>
      </c>
      <c r="E21" s="30">
        <v>1210</v>
      </c>
      <c r="F21" s="30">
        <v>3819</v>
      </c>
      <c r="G21" s="30">
        <v>6080</v>
      </c>
      <c r="H21" s="30">
        <v>699</v>
      </c>
      <c r="I21" s="30">
        <v>216</v>
      </c>
      <c r="J21" s="30">
        <v>1667</v>
      </c>
      <c r="K21" s="30">
        <v>202</v>
      </c>
      <c r="L21" s="30">
        <v>27</v>
      </c>
      <c r="M21" s="30">
        <v>215</v>
      </c>
      <c r="N21" s="30">
        <v>171</v>
      </c>
      <c r="O21" s="30">
        <v>263</v>
      </c>
      <c r="P21" s="30" t="s">
        <v>35</v>
      </c>
      <c r="Q21" s="30">
        <v>155978</v>
      </c>
      <c r="R21" s="30">
        <v>192250</v>
      </c>
    </row>
    <row r="22" spans="1:18" ht="12.75">
      <c r="A22" s="14" t="s">
        <v>24</v>
      </c>
      <c r="B22" s="30">
        <v>981</v>
      </c>
      <c r="C22" s="30">
        <v>45</v>
      </c>
      <c r="D22" s="30">
        <v>688</v>
      </c>
      <c r="E22" s="30">
        <v>20</v>
      </c>
      <c r="F22" s="30">
        <v>1129</v>
      </c>
      <c r="G22" s="30">
        <v>48</v>
      </c>
      <c r="H22" s="30">
        <v>113</v>
      </c>
      <c r="I22" s="30">
        <v>21</v>
      </c>
      <c r="J22" s="30">
        <v>109</v>
      </c>
      <c r="K22" s="30">
        <v>14</v>
      </c>
      <c r="L22" s="30">
        <v>18</v>
      </c>
      <c r="M22" s="30">
        <v>12</v>
      </c>
      <c r="N22" s="30">
        <v>23</v>
      </c>
      <c r="O22" s="30">
        <v>40</v>
      </c>
      <c r="P22" s="30" t="s">
        <v>35</v>
      </c>
      <c r="Q22" s="30">
        <v>14219</v>
      </c>
      <c r="R22" s="30">
        <v>17481</v>
      </c>
    </row>
    <row r="23" spans="1:18" s="25" customFormat="1" ht="12.75">
      <c r="A23" s="24" t="s">
        <v>7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</row>
    <row r="24" spans="1:18" ht="12.75">
      <c r="A24" s="18" t="s">
        <v>102</v>
      </c>
      <c r="B24" s="30">
        <v>39</v>
      </c>
      <c r="C24" s="30">
        <v>85</v>
      </c>
      <c r="D24" s="30" t="s">
        <v>35</v>
      </c>
      <c r="E24" s="30" t="s">
        <v>35</v>
      </c>
      <c r="F24" s="30">
        <v>0</v>
      </c>
      <c r="G24" s="30">
        <v>18545</v>
      </c>
      <c r="H24" s="30">
        <v>945</v>
      </c>
      <c r="I24" s="30">
        <v>0</v>
      </c>
      <c r="J24" s="30">
        <v>0</v>
      </c>
      <c r="K24" s="30">
        <v>173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4027</v>
      </c>
      <c r="R24" s="30">
        <v>23832</v>
      </c>
    </row>
    <row r="25" spans="1:18" ht="12.75">
      <c r="A25" s="14" t="s">
        <v>22</v>
      </c>
      <c r="B25" s="30" t="s">
        <v>35</v>
      </c>
      <c r="C25" s="30">
        <v>26</v>
      </c>
      <c r="D25" s="30" t="s">
        <v>35</v>
      </c>
      <c r="E25" s="30" t="s">
        <v>35</v>
      </c>
      <c r="F25" s="30">
        <v>0</v>
      </c>
      <c r="G25" s="30">
        <v>648</v>
      </c>
      <c r="H25" s="30">
        <v>30</v>
      </c>
      <c r="I25" s="30">
        <v>0</v>
      </c>
      <c r="J25" s="30">
        <v>0</v>
      </c>
      <c r="K25" s="30">
        <v>36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871</v>
      </c>
      <c r="R25" s="30">
        <v>1618</v>
      </c>
    </row>
    <row r="26" spans="1:18" ht="12.75">
      <c r="A26" s="14" t="s">
        <v>23</v>
      </c>
      <c r="B26" s="30">
        <v>34</v>
      </c>
      <c r="C26" s="30">
        <v>59</v>
      </c>
      <c r="D26" s="30" t="s">
        <v>35</v>
      </c>
      <c r="E26" s="30" t="s">
        <v>35</v>
      </c>
      <c r="F26" s="30">
        <v>0</v>
      </c>
      <c r="G26" s="30">
        <v>14433</v>
      </c>
      <c r="H26" s="30">
        <v>915</v>
      </c>
      <c r="I26" s="30">
        <v>0</v>
      </c>
      <c r="J26" s="30">
        <v>0</v>
      </c>
      <c r="K26" s="30">
        <v>137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3044</v>
      </c>
      <c r="R26" s="30">
        <v>18637</v>
      </c>
    </row>
    <row r="27" spans="1:18" ht="12.75">
      <c r="A27" s="14" t="s">
        <v>24</v>
      </c>
      <c r="B27" s="30">
        <v>0</v>
      </c>
      <c r="C27" s="30">
        <v>0</v>
      </c>
      <c r="D27" s="30">
        <v>0</v>
      </c>
      <c r="E27" s="30" t="s">
        <v>35</v>
      </c>
      <c r="F27" s="30">
        <v>0</v>
      </c>
      <c r="G27" s="30">
        <v>3464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112</v>
      </c>
      <c r="R27" s="30">
        <v>3577</v>
      </c>
    </row>
    <row r="28" spans="1:18" s="25" customFormat="1" ht="12.75">
      <c r="A28" s="24" t="s">
        <v>7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</row>
    <row r="29" spans="1:18" s="27" customFormat="1" ht="12.75">
      <c r="A29" s="26" t="s">
        <v>110</v>
      </c>
      <c r="B29" s="40">
        <v>330448</v>
      </c>
      <c r="C29" s="40">
        <v>67980</v>
      </c>
      <c r="D29" s="40">
        <v>367354</v>
      </c>
      <c r="E29" s="40">
        <v>238647</v>
      </c>
      <c r="F29" s="40">
        <v>86771</v>
      </c>
      <c r="G29" s="40">
        <v>237813</v>
      </c>
      <c r="H29" s="40">
        <v>78827</v>
      </c>
      <c r="I29" s="40">
        <v>17582</v>
      </c>
      <c r="J29" s="40">
        <v>17916</v>
      </c>
      <c r="K29" s="40">
        <v>55468</v>
      </c>
      <c r="L29" s="40">
        <v>2462</v>
      </c>
      <c r="M29" s="40">
        <v>40624</v>
      </c>
      <c r="N29" s="40">
        <v>1165</v>
      </c>
      <c r="O29" s="40">
        <v>2168</v>
      </c>
      <c r="P29" s="40">
        <v>412</v>
      </c>
      <c r="Q29" s="40">
        <v>2028038</v>
      </c>
      <c r="R29" s="40">
        <v>3573675</v>
      </c>
    </row>
    <row r="30" spans="1:18" ht="12.75">
      <c r="A30" s="18" t="s">
        <v>100</v>
      </c>
      <c r="B30" s="30">
        <v>33657</v>
      </c>
      <c r="C30" s="30">
        <v>12969</v>
      </c>
      <c r="D30" s="30">
        <v>52721</v>
      </c>
      <c r="E30" s="30">
        <v>10273</v>
      </c>
      <c r="F30" s="30">
        <v>4308</v>
      </c>
      <c r="G30" s="30">
        <v>12924</v>
      </c>
      <c r="H30" s="30">
        <v>12474</v>
      </c>
      <c r="I30" s="30">
        <v>317</v>
      </c>
      <c r="J30" s="30">
        <v>3001</v>
      </c>
      <c r="K30" s="30">
        <v>761</v>
      </c>
      <c r="L30" s="30">
        <v>252</v>
      </c>
      <c r="M30" s="30">
        <v>12</v>
      </c>
      <c r="N30" s="30">
        <v>165</v>
      </c>
      <c r="O30" s="30">
        <v>287</v>
      </c>
      <c r="P30" s="30">
        <v>27</v>
      </c>
      <c r="Q30" s="30">
        <v>194122</v>
      </c>
      <c r="R30" s="30">
        <v>338270</v>
      </c>
    </row>
    <row r="31" spans="1:18" ht="12.75">
      <c r="A31" s="14" t="s">
        <v>25</v>
      </c>
      <c r="B31" s="30">
        <v>594</v>
      </c>
      <c r="C31" s="30">
        <v>247</v>
      </c>
      <c r="D31" s="30">
        <v>1664</v>
      </c>
      <c r="E31" s="30">
        <v>203</v>
      </c>
      <c r="F31" s="30">
        <v>107</v>
      </c>
      <c r="G31" s="30">
        <v>340</v>
      </c>
      <c r="H31" s="30">
        <v>234</v>
      </c>
      <c r="I31" s="30" t="s">
        <v>35</v>
      </c>
      <c r="J31" s="30">
        <v>73</v>
      </c>
      <c r="K31" s="30">
        <v>11</v>
      </c>
      <c r="L31" s="30" t="s">
        <v>35</v>
      </c>
      <c r="M31" s="30" t="s">
        <v>35</v>
      </c>
      <c r="N31" s="30" t="s">
        <v>35</v>
      </c>
      <c r="O31" s="30" t="s">
        <v>35</v>
      </c>
      <c r="P31" s="30">
        <v>0</v>
      </c>
      <c r="Q31" s="30">
        <v>5691</v>
      </c>
      <c r="R31" s="30">
        <v>9182</v>
      </c>
    </row>
    <row r="32" spans="1:18" ht="12.75">
      <c r="A32" s="17" t="s">
        <v>28</v>
      </c>
      <c r="B32" s="30">
        <v>4622</v>
      </c>
      <c r="C32" s="30">
        <v>1974</v>
      </c>
      <c r="D32" s="30">
        <v>9894</v>
      </c>
      <c r="E32" s="30">
        <v>1614</v>
      </c>
      <c r="F32" s="30">
        <v>663</v>
      </c>
      <c r="G32" s="30">
        <v>2004</v>
      </c>
      <c r="H32" s="30">
        <v>2180</v>
      </c>
      <c r="I32" s="30">
        <v>53</v>
      </c>
      <c r="J32" s="30">
        <v>614</v>
      </c>
      <c r="K32" s="30">
        <v>115</v>
      </c>
      <c r="L32" s="30">
        <v>34</v>
      </c>
      <c r="M32" s="30" t="s">
        <v>35</v>
      </c>
      <c r="N32" s="30">
        <v>39</v>
      </c>
      <c r="O32" s="30">
        <v>58</v>
      </c>
      <c r="P32" s="30" t="s">
        <v>35</v>
      </c>
      <c r="Q32" s="30">
        <v>30894</v>
      </c>
      <c r="R32" s="30">
        <v>54765</v>
      </c>
    </row>
    <row r="33" spans="1:18" ht="12.75">
      <c r="A33" s="17" t="s">
        <v>29</v>
      </c>
      <c r="B33" s="30">
        <v>9827</v>
      </c>
      <c r="C33" s="30">
        <v>3414</v>
      </c>
      <c r="D33" s="30">
        <v>15567</v>
      </c>
      <c r="E33" s="30">
        <v>2863</v>
      </c>
      <c r="F33" s="30">
        <v>1078</v>
      </c>
      <c r="G33" s="30">
        <v>3555</v>
      </c>
      <c r="H33" s="30">
        <v>3916</v>
      </c>
      <c r="I33" s="30">
        <v>70</v>
      </c>
      <c r="J33" s="30">
        <v>920</v>
      </c>
      <c r="K33" s="30">
        <v>171</v>
      </c>
      <c r="L33" s="30">
        <v>82</v>
      </c>
      <c r="M33" s="30" t="s">
        <v>35</v>
      </c>
      <c r="N33" s="30">
        <v>56</v>
      </c>
      <c r="O33" s="30">
        <v>101</v>
      </c>
      <c r="P33" s="30" t="s">
        <v>35</v>
      </c>
      <c r="Q33" s="30">
        <v>53489</v>
      </c>
      <c r="R33" s="30">
        <v>95118</v>
      </c>
    </row>
    <row r="34" spans="1:18" ht="12.75" customHeight="1">
      <c r="A34" s="17" t="s">
        <v>30</v>
      </c>
      <c r="B34" s="30">
        <v>10421</v>
      </c>
      <c r="C34" s="30">
        <v>3868</v>
      </c>
      <c r="D34" s="30">
        <v>15268</v>
      </c>
      <c r="E34" s="30">
        <v>3238</v>
      </c>
      <c r="F34" s="30">
        <v>1229</v>
      </c>
      <c r="G34" s="30">
        <v>3852</v>
      </c>
      <c r="H34" s="30">
        <v>3818</v>
      </c>
      <c r="I34" s="30">
        <v>76</v>
      </c>
      <c r="J34" s="30">
        <v>875</v>
      </c>
      <c r="K34" s="30">
        <v>231</v>
      </c>
      <c r="L34" s="30">
        <v>85</v>
      </c>
      <c r="M34" s="30" t="s">
        <v>35</v>
      </c>
      <c r="N34" s="30">
        <v>43</v>
      </c>
      <c r="O34" s="30">
        <v>76</v>
      </c>
      <c r="P34" s="30">
        <v>12</v>
      </c>
      <c r="Q34" s="30">
        <v>56288</v>
      </c>
      <c r="R34" s="30">
        <v>99382</v>
      </c>
    </row>
    <row r="35" spans="1:18" ht="12.75">
      <c r="A35" s="14" t="s">
        <v>26</v>
      </c>
      <c r="B35" s="30">
        <v>7075</v>
      </c>
      <c r="C35" s="30">
        <v>3359</v>
      </c>
      <c r="D35" s="30">
        <v>9945</v>
      </c>
      <c r="E35" s="30">
        <v>2222</v>
      </c>
      <c r="F35" s="30">
        <v>1157</v>
      </c>
      <c r="G35" s="30">
        <v>2977</v>
      </c>
      <c r="H35" s="30">
        <v>2243</v>
      </c>
      <c r="I35" s="30">
        <v>110</v>
      </c>
      <c r="J35" s="30">
        <v>503</v>
      </c>
      <c r="K35" s="30">
        <v>226</v>
      </c>
      <c r="L35" s="30">
        <v>48</v>
      </c>
      <c r="M35" s="30">
        <v>0</v>
      </c>
      <c r="N35" s="30">
        <v>24</v>
      </c>
      <c r="O35" s="30">
        <v>45</v>
      </c>
      <c r="P35" s="30" t="s">
        <v>35</v>
      </c>
      <c r="Q35" s="30">
        <v>41608</v>
      </c>
      <c r="R35" s="30">
        <v>71550</v>
      </c>
    </row>
    <row r="36" spans="1:18" ht="12.75">
      <c r="A36" s="14" t="s">
        <v>27</v>
      </c>
      <c r="B36" s="30">
        <v>1118</v>
      </c>
      <c r="C36" s="30">
        <v>107</v>
      </c>
      <c r="D36" s="30">
        <v>382</v>
      </c>
      <c r="E36" s="30">
        <v>133</v>
      </c>
      <c r="F36" s="30">
        <v>74</v>
      </c>
      <c r="G36" s="30">
        <v>196</v>
      </c>
      <c r="H36" s="30">
        <v>83</v>
      </c>
      <c r="I36" s="30" t="s">
        <v>35</v>
      </c>
      <c r="J36" s="30">
        <v>16</v>
      </c>
      <c r="K36" s="30" t="s">
        <v>35</v>
      </c>
      <c r="L36" s="30">
        <v>0</v>
      </c>
      <c r="M36" s="30">
        <v>0</v>
      </c>
      <c r="N36" s="30">
        <v>0</v>
      </c>
      <c r="O36" s="30" t="s">
        <v>35</v>
      </c>
      <c r="P36" s="30">
        <v>0</v>
      </c>
      <c r="Q36" s="30">
        <v>6148</v>
      </c>
      <c r="R36" s="30">
        <v>8268</v>
      </c>
    </row>
    <row r="37" spans="1:18" s="25" customFormat="1" ht="12.75">
      <c r="A37" s="24" t="s">
        <v>7</v>
      </c>
      <c r="B37" s="39">
        <v>0</v>
      </c>
      <c r="C37" s="39">
        <v>0</v>
      </c>
      <c r="D37" s="39" t="s">
        <v>35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 t="s">
        <v>35</v>
      </c>
      <c r="R37" s="39" t="s">
        <v>36</v>
      </c>
    </row>
    <row r="38" spans="1:18" ht="12.75">
      <c r="A38" s="2" t="s">
        <v>111</v>
      </c>
      <c r="B38" s="30">
        <v>33657</v>
      </c>
      <c r="C38" s="30">
        <v>12969</v>
      </c>
      <c r="D38" s="30">
        <v>52721</v>
      </c>
      <c r="E38" s="30">
        <v>10273</v>
      </c>
      <c r="F38" s="30">
        <v>4308</v>
      </c>
      <c r="G38" s="30">
        <v>12924</v>
      </c>
      <c r="H38" s="30">
        <v>12474</v>
      </c>
      <c r="I38" s="30">
        <v>317</v>
      </c>
      <c r="J38" s="30">
        <v>3001</v>
      </c>
      <c r="K38" s="30">
        <v>761</v>
      </c>
      <c r="L38" s="30">
        <v>252</v>
      </c>
      <c r="M38" s="30">
        <v>12</v>
      </c>
      <c r="N38" s="30">
        <v>165</v>
      </c>
      <c r="O38" s="30">
        <v>287</v>
      </c>
      <c r="P38" s="30">
        <v>27</v>
      </c>
      <c r="Q38" s="30">
        <v>194122</v>
      </c>
      <c r="R38" s="30">
        <v>338270</v>
      </c>
    </row>
    <row r="39" spans="2:17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7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printOptions horizontalCentered="1"/>
  <pageMargins left="0.5" right="0.5" top="1" bottom="1" header="0.5" footer="0.5"/>
  <pageSetup horizontalDpi="300" verticalDpi="300" orientation="landscape" scale="68" r:id="rId1"/>
  <headerFooter alignWithMargins="0">
    <oddFooter>&amp;L&amp;F  &amp;A&amp;C&amp;P&amp;R7/10/03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43"/>
  <sheetViews>
    <sheetView zoomScale="75" zoomScaleNormal="75" workbookViewId="0" topLeftCell="A1">
      <pane xSplit="1" ySplit="3" topLeftCell="E26" activePane="bottomRight" state="frozen"/>
      <selection pane="topLeft" activeCell="K46" sqref="K46"/>
      <selection pane="topRight" activeCell="K46" sqref="K46"/>
      <selection pane="bottomLeft" activeCell="K46" sqref="K46"/>
      <selection pane="bottomRight" activeCell="K46" sqref="K46"/>
    </sheetView>
  </sheetViews>
  <sheetFormatPr defaultColWidth="9.140625" defaultRowHeight="12.75"/>
  <cols>
    <col min="1" max="1" width="23.7109375" style="1" customWidth="1"/>
    <col min="2" max="15" width="9.7109375" style="1" customWidth="1"/>
    <col min="16" max="16" width="11.57421875" style="1" customWidth="1"/>
    <col min="17" max="18" width="9.7109375" style="1" customWidth="1"/>
    <col min="19" max="16384" width="8.00390625" style="1" customWidth="1"/>
  </cols>
  <sheetData>
    <row r="1" spans="1:5" ht="12.75">
      <c r="A1" s="2" t="s">
        <v>53</v>
      </c>
      <c r="B1" s="2"/>
      <c r="C1" s="2"/>
      <c r="D1" s="2"/>
      <c r="E1" s="2"/>
    </row>
    <row r="3" spans="1:18" s="2" customFormat="1" ht="38.25">
      <c r="A3" s="11" t="s">
        <v>109</v>
      </c>
      <c r="B3" s="31" t="s">
        <v>68</v>
      </c>
      <c r="C3" s="33" t="s">
        <v>69</v>
      </c>
      <c r="D3" s="31" t="s">
        <v>70</v>
      </c>
      <c r="E3" s="31" t="s">
        <v>71</v>
      </c>
      <c r="F3" s="31" t="s">
        <v>72</v>
      </c>
      <c r="G3" s="31" t="s">
        <v>16</v>
      </c>
      <c r="H3" s="31" t="s">
        <v>73</v>
      </c>
      <c r="I3" s="31" t="s">
        <v>74</v>
      </c>
      <c r="J3" s="31" t="s">
        <v>75</v>
      </c>
      <c r="K3" s="31" t="s">
        <v>17</v>
      </c>
      <c r="L3" s="31" t="s">
        <v>76</v>
      </c>
      <c r="M3" s="31" t="s">
        <v>77</v>
      </c>
      <c r="N3" s="31" t="s">
        <v>78</v>
      </c>
      <c r="O3" s="31" t="s">
        <v>79</v>
      </c>
      <c r="P3" s="31" t="s">
        <v>80</v>
      </c>
      <c r="Q3" s="31" t="s">
        <v>81</v>
      </c>
      <c r="R3" s="32" t="s">
        <v>20</v>
      </c>
    </row>
    <row r="4" spans="1:18" ht="12.75">
      <c r="A4" s="5" t="s">
        <v>83</v>
      </c>
      <c r="B4" s="30">
        <v>251925</v>
      </c>
      <c r="C4" s="29">
        <v>52180</v>
      </c>
      <c r="D4" s="29">
        <v>291027</v>
      </c>
      <c r="E4" s="29">
        <v>192630</v>
      </c>
      <c r="F4" s="29">
        <v>65474</v>
      </c>
      <c r="G4" s="29">
        <v>171665</v>
      </c>
      <c r="H4" s="29">
        <v>58284</v>
      </c>
      <c r="I4" s="29">
        <v>14017</v>
      </c>
      <c r="J4" s="29">
        <v>13238</v>
      </c>
      <c r="K4" s="29">
        <v>39173</v>
      </c>
      <c r="L4" s="30">
        <v>2146</v>
      </c>
      <c r="M4" s="30">
        <v>33284</v>
      </c>
      <c r="N4" s="30">
        <v>842</v>
      </c>
      <c r="O4" s="30">
        <v>1453</v>
      </c>
      <c r="P4" s="30">
        <v>643</v>
      </c>
      <c r="Q4" s="30">
        <v>1187533</v>
      </c>
      <c r="R4" s="30">
        <v>2375514</v>
      </c>
    </row>
    <row r="5" spans="1:18" ht="12.75">
      <c r="A5" s="14" t="s">
        <v>22</v>
      </c>
      <c r="B5" s="30">
        <v>93554</v>
      </c>
      <c r="C5" s="30">
        <v>15833</v>
      </c>
      <c r="D5" s="30">
        <v>44487</v>
      </c>
      <c r="E5" s="30">
        <v>81783</v>
      </c>
      <c r="F5" s="30">
        <v>16828</v>
      </c>
      <c r="G5" s="30">
        <v>42122</v>
      </c>
      <c r="H5" s="30">
        <v>19130</v>
      </c>
      <c r="I5" s="30">
        <v>3579</v>
      </c>
      <c r="J5" s="30">
        <v>2439</v>
      </c>
      <c r="K5" s="30">
        <v>10769</v>
      </c>
      <c r="L5" s="30">
        <v>469</v>
      </c>
      <c r="M5" s="30">
        <v>15020</v>
      </c>
      <c r="N5" s="30">
        <v>167</v>
      </c>
      <c r="O5" s="30">
        <v>336</v>
      </c>
      <c r="P5" s="30">
        <v>103</v>
      </c>
      <c r="Q5" s="30">
        <v>283047</v>
      </c>
      <c r="R5" s="30">
        <v>629666</v>
      </c>
    </row>
    <row r="6" spans="1:18" ht="12.75">
      <c r="A6" s="14" t="s">
        <v>23</v>
      </c>
      <c r="B6" s="30">
        <v>151955</v>
      </c>
      <c r="C6" s="30">
        <v>35946</v>
      </c>
      <c r="D6" s="30">
        <v>212560</v>
      </c>
      <c r="E6" s="30">
        <v>107621</v>
      </c>
      <c r="F6" s="30">
        <v>42687</v>
      </c>
      <c r="G6" s="30">
        <v>121098</v>
      </c>
      <c r="H6" s="30">
        <v>35130</v>
      </c>
      <c r="I6" s="30">
        <v>9223</v>
      </c>
      <c r="J6" s="30">
        <v>10765</v>
      </c>
      <c r="K6" s="30">
        <v>28311</v>
      </c>
      <c r="L6" s="30">
        <v>1608</v>
      </c>
      <c r="M6" s="30">
        <v>17873</v>
      </c>
      <c r="N6" s="30">
        <v>671</v>
      </c>
      <c r="O6" s="30">
        <v>1116</v>
      </c>
      <c r="P6" s="30">
        <v>533</v>
      </c>
      <c r="Q6" s="30">
        <v>835170</v>
      </c>
      <c r="R6" s="30">
        <v>1612267</v>
      </c>
    </row>
    <row r="7" spans="1:18" ht="12.75">
      <c r="A7" s="14" t="s">
        <v>24</v>
      </c>
      <c r="B7" s="30">
        <v>6415</v>
      </c>
      <c r="C7" s="30">
        <v>401</v>
      </c>
      <c r="D7" s="30">
        <v>33980</v>
      </c>
      <c r="E7" s="30">
        <v>3226</v>
      </c>
      <c r="F7" s="30">
        <v>5959</v>
      </c>
      <c r="G7" s="30">
        <v>8445</v>
      </c>
      <c r="H7" s="30">
        <v>4024</v>
      </c>
      <c r="I7" s="30">
        <v>1215</v>
      </c>
      <c r="J7" s="30">
        <v>34</v>
      </c>
      <c r="K7" s="30">
        <v>93</v>
      </c>
      <c r="L7" s="30">
        <v>69</v>
      </c>
      <c r="M7" s="30">
        <v>391</v>
      </c>
      <c r="N7" s="30" t="s">
        <v>35</v>
      </c>
      <c r="O7" s="30" t="s">
        <v>35</v>
      </c>
      <c r="P7" s="30" t="s">
        <v>35</v>
      </c>
      <c r="Q7" s="30">
        <v>69308</v>
      </c>
      <c r="R7" s="30">
        <v>133572</v>
      </c>
    </row>
    <row r="8" spans="1:18" s="25" customFormat="1" ht="12.75">
      <c r="A8" s="24" t="s">
        <v>7</v>
      </c>
      <c r="B8" s="39" t="s">
        <v>35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 t="s">
        <v>35</v>
      </c>
      <c r="R8" s="39" t="s">
        <v>36</v>
      </c>
    </row>
    <row r="9" spans="1:18" ht="12.75">
      <c r="A9" s="15" t="s">
        <v>89</v>
      </c>
      <c r="B9" s="30">
        <v>5942</v>
      </c>
      <c r="C9" s="30">
        <v>884</v>
      </c>
      <c r="D9" s="30">
        <v>35111</v>
      </c>
      <c r="E9" s="30">
        <v>2263</v>
      </c>
      <c r="F9" s="30">
        <v>533</v>
      </c>
      <c r="G9" s="30">
        <v>2894</v>
      </c>
      <c r="H9" s="30">
        <v>5039</v>
      </c>
      <c r="I9" s="30">
        <v>20</v>
      </c>
      <c r="J9" s="30" t="s">
        <v>35</v>
      </c>
      <c r="K9" s="30">
        <v>1244</v>
      </c>
      <c r="L9" s="30">
        <v>81</v>
      </c>
      <c r="M9" s="30">
        <v>0</v>
      </c>
      <c r="N9" s="30" t="s">
        <v>35</v>
      </c>
      <c r="O9" s="30" t="s">
        <v>35</v>
      </c>
      <c r="P9" s="30">
        <v>52</v>
      </c>
      <c r="Q9" s="30">
        <v>167294</v>
      </c>
      <c r="R9" s="30">
        <v>221366</v>
      </c>
    </row>
    <row r="10" spans="1:18" ht="12.75">
      <c r="A10" s="14" t="s">
        <v>22</v>
      </c>
      <c r="B10" s="30">
        <v>806</v>
      </c>
      <c r="C10" s="30">
        <v>87</v>
      </c>
      <c r="D10" s="30">
        <v>2780</v>
      </c>
      <c r="E10" s="30">
        <v>48</v>
      </c>
      <c r="F10" s="30">
        <v>46</v>
      </c>
      <c r="G10" s="30" t="s">
        <v>35</v>
      </c>
      <c r="H10" s="30">
        <v>722</v>
      </c>
      <c r="I10" s="30">
        <v>13</v>
      </c>
      <c r="J10" s="30">
        <v>0</v>
      </c>
      <c r="K10" s="30">
        <v>443</v>
      </c>
      <c r="L10" s="30">
        <v>12</v>
      </c>
      <c r="M10" s="30">
        <v>0</v>
      </c>
      <c r="N10" s="30">
        <v>0</v>
      </c>
      <c r="O10" s="30">
        <v>0</v>
      </c>
      <c r="P10" s="30" t="s">
        <v>35</v>
      </c>
      <c r="Q10" s="30">
        <v>31306</v>
      </c>
      <c r="R10" s="30">
        <v>36277</v>
      </c>
    </row>
    <row r="11" spans="1:18" ht="12.75">
      <c r="A11" s="14" t="s">
        <v>23</v>
      </c>
      <c r="B11" s="30">
        <v>5022</v>
      </c>
      <c r="C11" s="30">
        <v>772</v>
      </c>
      <c r="D11" s="30">
        <v>29330</v>
      </c>
      <c r="E11" s="30">
        <v>2212</v>
      </c>
      <c r="F11" s="30">
        <v>458</v>
      </c>
      <c r="G11" s="30">
        <v>2729</v>
      </c>
      <c r="H11" s="30">
        <v>4050</v>
      </c>
      <c r="I11" s="30" t="s">
        <v>35</v>
      </c>
      <c r="J11" s="30" t="s">
        <v>35</v>
      </c>
      <c r="K11" s="30">
        <v>801</v>
      </c>
      <c r="L11" s="30">
        <v>63</v>
      </c>
      <c r="M11" s="30">
        <v>0</v>
      </c>
      <c r="N11" s="30" t="s">
        <v>35</v>
      </c>
      <c r="O11" s="30" t="s">
        <v>35</v>
      </c>
      <c r="P11" s="30">
        <v>45</v>
      </c>
      <c r="Q11" s="30">
        <v>125992</v>
      </c>
      <c r="R11" s="30">
        <v>171490</v>
      </c>
    </row>
    <row r="12" spans="1:18" ht="12.75">
      <c r="A12" s="14" t="s">
        <v>24</v>
      </c>
      <c r="B12" s="30">
        <v>114</v>
      </c>
      <c r="C12" s="30">
        <v>25</v>
      </c>
      <c r="D12" s="30">
        <v>3001</v>
      </c>
      <c r="E12" s="30" t="s">
        <v>35</v>
      </c>
      <c r="F12" s="30">
        <v>29</v>
      </c>
      <c r="G12" s="30">
        <v>156</v>
      </c>
      <c r="H12" s="30">
        <v>267</v>
      </c>
      <c r="I12" s="30">
        <v>0</v>
      </c>
      <c r="J12" s="30">
        <v>0</v>
      </c>
      <c r="K12" s="30">
        <v>0</v>
      </c>
      <c r="L12" s="30" t="s">
        <v>35</v>
      </c>
      <c r="M12" s="30">
        <v>0</v>
      </c>
      <c r="N12" s="30">
        <v>0</v>
      </c>
      <c r="O12" s="30">
        <v>0</v>
      </c>
      <c r="P12" s="30" t="s">
        <v>35</v>
      </c>
      <c r="Q12" s="30">
        <v>9996</v>
      </c>
      <c r="R12" s="30">
        <v>13599</v>
      </c>
    </row>
    <row r="13" spans="1:18" s="25" customFormat="1" ht="12.75">
      <c r="A13" s="24" t="s">
        <v>7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</row>
    <row r="14" spans="1:18" ht="12.75">
      <c r="A14" s="18" t="s">
        <v>93</v>
      </c>
      <c r="B14" s="30">
        <v>11587</v>
      </c>
      <c r="C14" s="30">
        <v>6929</v>
      </c>
      <c r="D14" s="30">
        <v>0</v>
      </c>
      <c r="E14" s="30">
        <v>7891</v>
      </c>
      <c r="F14" s="30">
        <v>1636</v>
      </c>
      <c r="G14" s="30">
        <v>16861</v>
      </c>
      <c r="H14" s="30" t="s">
        <v>35</v>
      </c>
      <c r="I14" s="30">
        <v>0</v>
      </c>
      <c r="J14" s="30" t="s">
        <v>35</v>
      </c>
      <c r="K14" s="30">
        <v>4024</v>
      </c>
      <c r="L14" s="30">
        <v>0</v>
      </c>
      <c r="M14" s="30">
        <v>26</v>
      </c>
      <c r="N14" s="30">
        <v>0</v>
      </c>
      <c r="O14" s="30">
        <v>0</v>
      </c>
      <c r="P14" s="30">
        <v>27</v>
      </c>
      <c r="Q14" s="30">
        <v>224861</v>
      </c>
      <c r="R14" s="30">
        <v>273851</v>
      </c>
    </row>
    <row r="15" spans="1:18" ht="12.75">
      <c r="A15" s="14" t="s">
        <v>22</v>
      </c>
      <c r="B15" s="30">
        <v>3527</v>
      </c>
      <c r="C15" s="30">
        <v>2431</v>
      </c>
      <c r="D15" s="30">
        <v>0</v>
      </c>
      <c r="E15" s="30">
        <v>1450</v>
      </c>
      <c r="F15" s="30" t="s">
        <v>35</v>
      </c>
      <c r="G15" s="30">
        <v>1493</v>
      </c>
      <c r="H15" s="30">
        <v>0</v>
      </c>
      <c r="I15" s="30">
        <v>0</v>
      </c>
      <c r="J15" s="30">
        <v>0</v>
      </c>
      <c r="K15" s="30">
        <v>192</v>
      </c>
      <c r="L15" s="30">
        <v>0</v>
      </c>
      <c r="M15" s="30">
        <v>22</v>
      </c>
      <c r="N15" s="30">
        <v>0</v>
      </c>
      <c r="O15" s="30">
        <v>0</v>
      </c>
      <c r="P15" s="30" t="s">
        <v>35</v>
      </c>
      <c r="Q15" s="30">
        <v>9516</v>
      </c>
      <c r="R15" s="30">
        <v>18637</v>
      </c>
    </row>
    <row r="16" spans="1:18" ht="12.75">
      <c r="A16" s="16" t="s">
        <v>23</v>
      </c>
      <c r="B16" s="30">
        <v>7849</v>
      </c>
      <c r="C16" s="30">
        <v>4425</v>
      </c>
      <c r="D16" s="30">
        <v>0</v>
      </c>
      <c r="E16" s="30">
        <v>6272</v>
      </c>
      <c r="F16" s="30">
        <v>1458</v>
      </c>
      <c r="G16" s="30">
        <v>14417</v>
      </c>
      <c r="H16" s="30" t="s">
        <v>35</v>
      </c>
      <c r="I16" s="30">
        <v>0</v>
      </c>
      <c r="J16" s="30" t="s">
        <v>35</v>
      </c>
      <c r="K16" s="30">
        <v>3830</v>
      </c>
      <c r="L16" s="30">
        <v>0</v>
      </c>
      <c r="M16" s="30" t="s">
        <v>35</v>
      </c>
      <c r="N16" s="30">
        <v>0</v>
      </c>
      <c r="O16" s="30">
        <v>0</v>
      </c>
      <c r="P16" s="30">
        <v>26</v>
      </c>
      <c r="Q16" s="30">
        <v>202841</v>
      </c>
      <c r="R16" s="30">
        <v>241130</v>
      </c>
    </row>
    <row r="17" spans="1:18" ht="12.75">
      <c r="A17" s="14" t="s">
        <v>24</v>
      </c>
      <c r="B17" s="30">
        <v>211</v>
      </c>
      <c r="C17" s="30">
        <v>73</v>
      </c>
      <c r="D17" s="30">
        <v>0</v>
      </c>
      <c r="E17" s="30">
        <v>169</v>
      </c>
      <c r="F17" s="30">
        <v>173</v>
      </c>
      <c r="G17" s="30">
        <v>951</v>
      </c>
      <c r="H17" s="30">
        <v>0</v>
      </c>
      <c r="I17" s="30">
        <v>0</v>
      </c>
      <c r="J17" s="30" t="s">
        <v>35</v>
      </c>
      <c r="K17" s="30" t="s">
        <v>35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12504</v>
      </c>
      <c r="R17" s="30">
        <v>14084</v>
      </c>
    </row>
    <row r="18" spans="1:18" s="25" customFormat="1" ht="12.75">
      <c r="A18" s="24" t="s">
        <v>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</row>
    <row r="19" spans="1:18" ht="12.75">
      <c r="A19" s="18" t="s">
        <v>97</v>
      </c>
      <c r="B19" s="30">
        <v>17835</v>
      </c>
      <c r="C19" s="30">
        <v>5540</v>
      </c>
      <c r="D19" s="30">
        <v>5602</v>
      </c>
      <c r="E19" s="30">
        <v>2481</v>
      </c>
      <c r="F19" s="30">
        <v>7154</v>
      </c>
      <c r="G19" s="30">
        <v>7328</v>
      </c>
      <c r="H19" s="30">
        <v>924</v>
      </c>
      <c r="I19" s="30">
        <v>187</v>
      </c>
      <c r="J19" s="30">
        <v>2009</v>
      </c>
      <c r="K19" s="30">
        <v>380</v>
      </c>
      <c r="L19" s="30">
        <v>34</v>
      </c>
      <c r="M19" s="30">
        <v>1399</v>
      </c>
      <c r="N19" s="30">
        <v>188</v>
      </c>
      <c r="O19" s="30">
        <v>308</v>
      </c>
      <c r="P19" s="30">
        <v>15</v>
      </c>
      <c r="Q19" s="30">
        <v>200807</v>
      </c>
      <c r="R19" s="30">
        <v>252191</v>
      </c>
    </row>
    <row r="20" spans="1:18" ht="12.75">
      <c r="A20" s="14" t="s">
        <v>22</v>
      </c>
      <c r="B20" s="30">
        <v>3762</v>
      </c>
      <c r="C20" s="30">
        <v>1475</v>
      </c>
      <c r="D20" s="30">
        <v>28</v>
      </c>
      <c r="E20" s="30">
        <v>948</v>
      </c>
      <c r="F20" s="30">
        <v>2411</v>
      </c>
      <c r="G20" s="30">
        <v>329</v>
      </c>
      <c r="H20" s="30" t="s">
        <v>35</v>
      </c>
      <c r="I20" s="30">
        <v>12</v>
      </c>
      <c r="J20" s="30">
        <v>37</v>
      </c>
      <c r="K20" s="30">
        <v>46</v>
      </c>
      <c r="L20" s="30" t="s">
        <v>35</v>
      </c>
      <c r="M20" s="30">
        <v>1296</v>
      </c>
      <c r="N20" s="30" t="s">
        <v>35</v>
      </c>
      <c r="O20" s="30" t="s">
        <v>35</v>
      </c>
      <c r="P20" s="30">
        <v>0</v>
      </c>
      <c r="Q20" s="30">
        <v>27591</v>
      </c>
      <c r="R20" s="30">
        <v>37949</v>
      </c>
    </row>
    <row r="21" spans="1:18" ht="12.75">
      <c r="A21" s="14" t="s">
        <v>23</v>
      </c>
      <c r="B21" s="30">
        <v>13606</v>
      </c>
      <c r="C21" s="30">
        <v>4040</v>
      </c>
      <c r="D21" s="30">
        <v>5176</v>
      </c>
      <c r="E21" s="30">
        <v>1528</v>
      </c>
      <c r="F21" s="30">
        <v>4146</v>
      </c>
      <c r="G21" s="30">
        <v>6973</v>
      </c>
      <c r="H21" s="30">
        <v>857</v>
      </c>
      <c r="I21" s="30">
        <v>164</v>
      </c>
      <c r="J21" s="30">
        <v>1938</v>
      </c>
      <c r="K21" s="30">
        <v>327</v>
      </c>
      <c r="L21" s="30">
        <v>31</v>
      </c>
      <c r="M21" s="30">
        <v>101</v>
      </c>
      <c r="N21" s="30">
        <v>185</v>
      </c>
      <c r="O21" s="30">
        <v>295</v>
      </c>
      <c r="P21" s="30">
        <v>15</v>
      </c>
      <c r="Q21" s="30">
        <v>164806</v>
      </c>
      <c r="R21" s="30">
        <v>204188</v>
      </c>
    </row>
    <row r="22" spans="1:18" ht="12.75">
      <c r="A22" s="14" t="s">
        <v>24</v>
      </c>
      <c r="B22" s="30">
        <v>467</v>
      </c>
      <c r="C22" s="30">
        <v>25</v>
      </c>
      <c r="D22" s="30">
        <v>398</v>
      </c>
      <c r="E22" s="30" t="s">
        <v>35</v>
      </c>
      <c r="F22" s="30">
        <v>597</v>
      </c>
      <c r="G22" s="30">
        <v>26</v>
      </c>
      <c r="H22" s="30">
        <v>62</v>
      </c>
      <c r="I22" s="30">
        <v>11</v>
      </c>
      <c r="J22" s="30">
        <v>34</v>
      </c>
      <c r="K22" s="30" t="s">
        <v>35</v>
      </c>
      <c r="L22" s="30" t="s">
        <v>35</v>
      </c>
      <c r="M22" s="30" t="s">
        <v>35</v>
      </c>
      <c r="N22" s="30">
        <v>0</v>
      </c>
      <c r="O22" s="30" t="s">
        <v>35</v>
      </c>
      <c r="P22" s="30">
        <v>0</v>
      </c>
      <c r="Q22" s="30">
        <v>8410</v>
      </c>
      <c r="R22" s="30">
        <v>10054</v>
      </c>
    </row>
    <row r="23" spans="1:18" s="25" customFormat="1" ht="12.75">
      <c r="A23" s="24" t="s">
        <v>7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</row>
    <row r="24" spans="1:18" ht="12.75">
      <c r="A24" s="18" t="s">
        <v>102</v>
      </c>
      <c r="B24" s="30">
        <v>57</v>
      </c>
      <c r="C24" s="30">
        <v>119</v>
      </c>
      <c r="D24" s="30" t="s">
        <v>35</v>
      </c>
      <c r="E24" s="30">
        <v>10</v>
      </c>
      <c r="F24" s="30">
        <v>0</v>
      </c>
      <c r="G24" s="30">
        <v>21320</v>
      </c>
      <c r="H24" s="30">
        <v>510</v>
      </c>
      <c r="I24" s="30">
        <v>0</v>
      </c>
      <c r="J24" s="30">
        <v>0</v>
      </c>
      <c r="K24" s="30">
        <v>179</v>
      </c>
      <c r="L24" s="30">
        <v>0</v>
      </c>
      <c r="M24" s="30">
        <v>0</v>
      </c>
      <c r="N24" s="30">
        <v>0</v>
      </c>
      <c r="O24" s="30">
        <v>0</v>
      </c>
      <c r="P24" s="30" t="s">
        <v>35</v>
      </c>
      <c r="Q24" s="30">
        <v>5365</v>
      </c>
      <c r="R24" s="30">
        <v>27568</v>
      </c>
    </row>
    <row r="25" spans="1:18" ht="12.75">
      <c r="A25" s="14" t="s">
        <v>22</v>
      </c>
      <c r="B25" s="30">
        <v>10</v>
      </c>
      <c r="C25" s="30">
        <v>43</v>
      </c>
      <c r="D25" s="30" t="s">
        <v>35</v>
      </c>
      <c r="E25" s="30" t="s">
        <v>35</v>
      </c>
      <c r="F25" s="30">
        <v>0</v>
      </c>
      <c r="G25" s="30">
        <v>930</v>
      </c>
      <c r="H25" s="30">
        <v>14</v>
      </c>
      <c r="I25" s="30">
        <v>0</v>
      </c>
      <c r="J25" s="30">
        <v>0</v>
      </c>
      <c r="K25" s="30">
        <v>58</v>
      </c>
      <c r="L25" s="30">
        <v>0</v>
      </c>
      <c r="M25" s="30">
        <v>0</v>
      </c>
      <c r="N25" s="30">
        <v>0</v>
      </c>
      <c r="O25" s="30">
        <v>0</v>
      </c>
      <c r="P25" s="30" t="s">
        <v>35</v>
      </c>
      <c r="Q25" s="30">
        <v>1367</v>
      </c>
      <c r="R25" s="30">
        <v>2428</v>
      </c>
    </row>
    <row r="26" spans="1:18" ht="12.75">
      <c r="A26" s="14" t="s">
        <v>23</v>
      </c>
      <c r="B26" s="30">
        <v>46</v>
      </c>
      <c r="C26" s="30">
        <v>76</v>
      </c>
      <c r="D26" s="30" t="s">
        <v>35</v>
      </c>
      <c r="E26" s="30" t="s">
        <v>35</v>
      </c>
      <c r="F26" s="30">
        <v>0</v>
      </c>
      <c r="G26" s="30">
        <v>17163</v>
      </c>
      <c r="H26" s="30">
        <v>496</v>
      </c>
      <c r="I26" s="30">
        <v>0</v>
      </c>
      <c r="J26" s="30">
        <v>0</v>
      </c>
      <c r="K26" s="30">
        <v>121</v>
      </c>
      <c r="L26" s="30">
        <v>0</v>
      </c>
      <c r="M26" s="30">
        <v>0</v>
      </c>
      <c r="N26" s="30">
        <v>0</v>
      </c>
      <c r="O26" s="30">
        <v>0</v>
      </c>
      <c r="P26" s="30" t="s">
        <v>35</v>
      </c>
      <c r="Q26" s="30">
        <v>3900</v>
      </c>
      <c r="R26" s="30">
        <v>21814</v>
      </c>
    </row>
    <row r="27" spans="1:18" ht="12.75">
      <c r="A27" s="14" t="s">
        <v>24</v>
      </c>
      <c r="B27" s="30" t="s">
        <v>35</v>
      </c>
      <c r="C27" s="30">
        <v>0</v>
      </c>
      <c r="D27" s="30">
        <v>0</v>
      </c>
      <c r="E27" s="30">
        <v>0</v>
      </c>
      <c r="F27" s="30">
        <v>0</v>
      </c>
      <c r="G27" s="30">
        <v>3227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98</v>
      </c>
      <c r="R27" s="30">
        <v>3326</v>
      </c>
    </row>
    <row r="28" spans="1:18" s="25" customFormat="1" ht="12.75">
      <c r="A28" s="24" t="s">
        <v>7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</row>
    <row r="29" spans="1:18" s="27" customFormat="1" ht="12.75">
      <c r="A29" s="26" t="s">
        <v>110</v>
      </c>
      <c r="B29" s="40">
        <v>287346</v>
      </c>
      <c r="C29" s="40">
        <v>65652</v>
      </c>
      <c r="D29" s="40">
        <v>331744</v>
      </c>
      <c r="E29" s="40">
        <v>205275</v>
      </c>
      <c r="F29" s="40">
        <v>74797</v>
      </c>
      <c r="G29" s="40">
        <v>220068</v>
      </c>
      <c r="H29" s="40">
        <v>64759</v>
      </c>
      <c r="I29" s="40">
        <v>14224</v>
      </c>
      <c r="J29" s="40">
        <v>15260</v>
      </c>
      <c r="K29" s="40">
        <v>45000</v>
      </c>
      <c r="L29" s="40">
        <v>2261</v>
      </c>
      <c r="M29" s="40">
        <v>34709</v>
      </c>
      <c r="N29" s="40">
        <v>1031</v>
      </c>
      <c r="O29" s="40">
        <v>1763</v>
      </c>
      <c r="P29" s="40">
        <v>741</v>
      </c>
      <c r="Q29" s="40">
        <v>1785860</v>
      </c>
      <c r="R29" s="40">
        <v>3150490</v>
      </c>
    </row>
    <row r="30" spans="1:18" ht="12.75">
      <c r="A30" s="18" t="s">
        <v>100</v>
      </c>
      <c r="B30" s="30">
        <v>36111</v>
      </c>
      <c r="C30" s="30">
        <v>15084</v>
      </c>
      <c r="D30" s="30">
        <v>54972</v>
      </c>
      <c r="E30" s="30">
        <v>11093</v>
      </c>
      <c r="F30" s="30">
        <v>4156</v>
      </c>
      <c r="G30" s="30">
        <v>15368</v>
      </c>
      <c r="H30" s="30">
        <v>12241</v>
      </c>
      <c r="I30" s="30">
        <v>280</v>
      </c>
      <c r="J30" s="30">
        <v>3342</v>
      </c>
      <c r="K30" s="30">
        <v>1050</v>
      </c>
      <c r="L30" s="30">
        <v>283</v>
      </c>
      <c r="M30" s="30" t="s">
        <v>35</v>
      </c>
      <c r="N30" s="30">
        <v>181</v>
      </c>
      <c r="O30" s="30">
        <v>293</v>
      </c>
      <c r="P30" s="30">
        <v>53</v>
      </c>
      <c r="Q30" s="30">
        <v>217519</v>
      </c>
      <c r="R30" s="30">
        <v>372033</v>
      </c>
    </row>
    <row r="31" spans="1:18" ht="12.75">
      <c r="A31" s="14" t="s">
        <v>25</v>
      </c>
      <c r="B31" s="30">
        <v>643</v>
      </c>
      <c r="C31" s="30">
        <v>268</v>
      </c>
      <c r="D31" s="30">
        <v>1746</v>
      </c>
      <c r="E31" s="30">
        <v>216</v>
      </c>
      <c r="F31" s="30">
        <v>115</v>
      </c>
      <c r="G31" s="30">
        <v>364</v>
      </c>
      <c r="H31" s="30">
        <v>272</v>
      </c>
      <c r="I31" s="30" t="s">
        <v>35</v>
      </c>
      <c r="J31" s="30">
        <v>75</v>
      </c>
      <c r="K31" s="30">
        <v>13</v>
      </c>
      <c r="L31" s="30" t="s">
        <v>35</v>
      </c>
      <c r="M31" s="30">
        <v>0</v>
      </c>
      <c r="N31" s="30" t="s">
        <v>35</v>
      </c>
      <c r="O31" s="30" t="s">
        <v>35</v>
      </c>
      <c r="P31" s="30">
        <v>0</v>
      </c>
      <c r="Q31" s="30">
        <v>6222</v>
      </c>
      <c r="R31" s="30">
        <v>9952</v>
      </c>
    </row>
    <row r="32" spans="1:18" ht="12.75">
      <c r="A32" s="17" t="s">
        <v>28</v>
      </c>
      <c r="B32" s="30">
        <v>4940</v>
      </c>
      <c r="C32" s="30">
        <v>2111</v>
      </c>
      <c r="D32" s="30">
        <v>10133</v>
      </c>
      <c r="E32" s="30">
        <v>1798</v>
      </c>
      <c r="F32" s="30">
        <v>717</v>
      </c>
      <c r="G32" s="30">
        <v>2184</v>
      </c>
      <c r="H32" s="30">
        <v>2240</v>
      </c>
      <c r="I32" s="30">
        <v>40</v>
      </c>
      <c r="J32" s="30">
        <v>602</v>
      </c>
      <c r="K32" s="30">
        <v>124</v>
      </c>
      <c r="L32" s="30">
        <v>46</v>
      </c>
      <c r="M32" s="30" t="s">
        <v>35</v>
      </c>
      <c r="N32" s="30">
        <v>46</v>
      </c>
      <c r="O32" s="30">
        <v>49</v>
      </c>
      <c r="P32" s="30" t="s">
        <v>35</v>
      </c>
      <c r="Q32" s="30">
        <v>34262</v>
      </c>
      <c r="R32" s="30">
        <v>59297</v>
      </c>
    </row>
    <row r="33" spans="1:18" ht="12.75">
      <c r="A33" s="17" t="s">
        <v>29</v>
      </c>
      <c r="B33" s="30">
        <v>10660</v>
      </c>
      <c r="C33" s="30">
        <v>3622</v>
      </c>
      <c r="D33" s="30">
        <v>15823</v>
      </c>
      <c r="E33" s="30">
        <v>3250</v>
      </c>
      <c r="F33" s="30">
        <v>1076</v>
      </c>
      <c r="G33" s="30">
        <v>3835</v>
      </c>
      <c r="H33" s="30">
        <v>3935</v>
      </c>
      <c r="I33" s="30">
        <v>79</v>
      </c>
      <c r="J33" s="30">
        <v>978</v>
      </c>
      <c r="K33" s="30">
        <v>205</v>
      </c>
      <c r="L33" s="30">
        <v>97</v>
      </c>
      <c r="M33" s="30" t="s">
        <v>35</v>
      </c>
      <c r="N33" s="30">
        <v>53</v>
      </c>
      <c r="O33" s="30">
        <v>104</v>
      </c>
      <c r="P33" s="30">
        <v>10</v>
      </c>
      <c r="Q33" s="30">
        <v>57883</v>
      </c>
      <c r="R33" s="30">
        <v>101613</v>
      </c>
    </row>
    <row r="34" spans="1:18" ht="12.75" customHeight="1">
      <c r="A34" s="17" t="s">
        <v>30</v>
      </c>
      <c r="B34" s="30">
        <v>11306</v>
      </c>
      <c r="C34" s="30">
        <v>4592</v>
      </c>
      <c r="D34" s="30">
        <v>15832</v>
      </c>
      <c r="E34" s="30">
        <v>3674</v>
      </c>
      <c r="F34" s="30">
        <v>1228</v>
      </c>
      <c r="G34" s="30">
        <v>4150</v>
      </c>
      <c r="H34" s="30">
        <v>3682</v>
      </c>
      <c r="I34" s="30">
        <v>83</v>
      </c>
      <c r="J34" s="30">
        <v>992</v>
      </c>
      <c r="K34" s="30">
        <v>318</v>
      </c>
      <c r="L34" s="30">
        <v>77</v>
      </c>
      <c r="M34" s="30" t="s">
        <v>35</v>
      </c>
      <c r="N34" s="30">
        <v>48</v>
      </c>
      <c r="O34" s="30">
        <v>83</v>
      </c>
      <c r="P34" s="30">
        <v>32</v>
      </c>
      <c r="Q34" s="30">
        <v>62795</v>
      </c>
      <c r="R34" s="30">
        <v>108893</v>
      </c>
    </row>
    <row r="35" spans="1:18" ht="12.75">
      <c r="A35" s="14" t="s">
        <v>26</v>
      </c>
      <c r="B35" s="30">
        <v>7491</v>
      </c>
      <c r="C35" s="30">
        <v>4299</v>
      </c>
      <c r="D35" s="30">
        <v>11091</v>
      </c>
      <c r="E35" s="30">
        <v>2039</v>
      </c>
      <c r="F35" s="30">
        <v>965</v>
      </c>
      <c r="G35" s="30">
        <v>4508</v>
      </c>
      <c r="H35" s="30">
        <v>2058</v>
      </c>
      <c r="I35" s="30">
        <v>72</v>
      </c>
      <c r="J35" s="30">
        <v>671</v>
      </c>
      <c r="K35" s="30">
        <v>373</v>
      </c>
      <c r="L35" s="30">
        <v>59</v>
      </c>
      <c r="M35" s="30">
        <v>0</v>
      </c>
      <c r="N35" s="30">
        <v>31</v>
      </c>
      <c r="O35" s="30">
        <v>50</v>
      </c>
      <c r="P35" s="30" t="s">
        <v>35</v>
      </c>
      <c r="Q35" s="30">
        <v>49815</v>
      </c>
      <c r="R35" s="30">
        <v>83531</v>
      </c>
    </row>
    <row r="36" spans="1:18" ht="12.75">
      <c r="A36" s="14" t="s">
        <v>27</v>
      </c>
      <c r="B36" s="30">
        <v>1071</v>
      </c>
      <c r="C36" s="30">
        <v>192</v>
      </c>
      <c r="D36" s="30">
        <v>347</v>
      </c>
      <c r="E36" s="30">
        <v>116</v>
      </c>
      <c r="F36" s="30">
        <v>55</v>
      </c>
      <c r="G36" s="30">
        <v>327</v>
      </c>
      <c r="H36" s="30">
        <v>54</v>
      </c>
      <c r="I36" s="30">
        <v>0</v>
      </c>
      <c r="J36" s="30">
        <v>24</v>
      </c>
      <c r="K36" s="30">
        <v>17</v>
      </c>
      <c r="L36" s="30" t="s">
        <v>35</v>
      </c>
      <c r="M36" s="30">
        <v>0</v>
      </c>
      <c r="N36" s="30">
        <v>0</v>
      </c>
      <c r="O36" s="30" t="s">
        <v>35</v>
      </c>
      <c r="P36" s="30">
        <v>0</v>
      </c>
      <c r="Q36" s="30">
        <v>6528</v>
      </c>
      <c r="R36" s="30">
        <v>8733</v>
      </c>
    </row>
    <row r="37" spans="1:18" s="25" customFormat="1" ht="12.75">
      <c r="A37" s="24" t="s">
        <v>7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14</v>
      </c>
      <c r="R37" s="39">
        <v>14</v>
      </c>
    </row>
    <row r="38" spans="1:18" ht="12.75">
      <c r="A38" s="2" t="s">
        <v>111</v>
      </c>
      <c r="B38" s="30">
        <v>36111</v>
      </c>
      <c r="C38" s="30">
        <v>15084</v>
      </c>
      <c r="D38" s="30">
        <v>54972</v>
      </c>
      <c r="E38" s="30">
        <v>11093</v>
      </c>
      <c r="F38" s="30">
        <v>4156</v>
      </c>
      <c r="G38" s="30">
        <v>15368</v>
      </c>
      <c r="H38" s="30">
        <v>12241</v>
      </c>
      <c r="I38" s="30">
        <v>280</v>
      </c>
      <c r="J38" s="30">
        <v>3342</v>
      </c>
      <c r="K38" s="30">
        <v>1050</v>
      </c>
      <c r="L38" s="30">
        <v>283</v>
      </c>
      <c r="M38" s="30" t="s">
        <v>35</v>
      </c>
      <c r="N38" s="30">
        <v>181</v>
      </c>
      <c r="O38" s="30">
        <v>293</v>
      </c>
      <c r="P38" s="30">
        <v>53</v>
      </c>
      <c r="Q38" s="30">
        <v>217519</v>
      </c>
      <c r="R38" s="30">
        <v>372033</v>
      </c>
    </row>
    <row r="39" spans="2:17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7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printOptions horizontalCentered="1"/>
  <pageMargins left="0.5" right="0.5" top="1" bottom="1" header="0.5" footer="0.5"/>
  <pageSetup horizontalDpi="300" verticalDpi="300" orientation="landscape" scale="68" r:id="rId1"/>
  <headerFooter alignWithMargins="0">
    <oddFooter>&amp;L&amp;F  &amp;A&amp;C&amp;P&amp;R7/10/03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43"/>
  <sheetViews>
    <sheetView zoomScale="75" zoomScaleNormal="75" workbookViewId="0" topLeftCell="A1">
      <pane xSplit="1" ySplit="3" topLeftCell="F26" activePane="bottomRight" state="frozen"/>
      <selection pane="topLeft" activeCell="K46" sqref="K46"/>
      <selection pane="topRight" activeCell="K46" sqref="K46"/>
      <selection pane="bottomLeft" activeCell="K46" sqref="K46"/>
      <selection pane="bottomRight" activeCell="P28" sqref="P28"/>
    </sheetView>
  </sheetViews>
  <sheetFormatPr defaultColWidth="9.140625" defaultRowHeight="12.75"/>
  <cols>
    <col min="1" max="1" width="24.140625" style="1" customWidth="1"/>
    <col min="2" max="15" width="9.7109375" style="1" customWidth="1"/>
    <col min="16" max="16" width="11.7109375" style="1" customWidth="1"/>
    <col min="17" max="18" width="9.7109375" style="1" customWidth="1"/>
    <col min="19" max="16384" width="8.00390625" style="1" customWidth="1"/>
  </cols>
  <sheetData>
    <row r="1" spans="1:5" ht="12.75">
      <c r="A1" s="2" t="s">
        <v>54</v>
      </c>
      <c r="B1" s="2"/>
      <c r="C1" s="2"/>
      <c r="D1" s="2"/>
      <c r="E1" s="2"/>
    </row>
    <row r="3" spans="1:18" s="2" customFormat="1" ht="38.25">
      <c r="A3" s="11" t="s">
        <v>109</v>
      </c>
      <c r="B3" s="31" t="s">
        <v>68</v>
      </c>
      <c r="C3" s="33" t="s">
        <v>69</v>
      </c>
      <c r="D3" s="31" t="s">
        <v>70</v>
      </c>
      <c r="E3" s="31" t="s">
        <v>71</v>
      </c>
      <c r="F3" s="31" t="s">
        <v>72</v>
      </c>
      <c r="G3" s="31" t="s">
        <v>16</v>
      </c>
      <c r="H3" s="31" t="s">
        <v>73</v>
      </c>
      <c r="I3" s="31" t="s">
        <v>74</v>
      </c>
      <c r="J3" s="31" t="s">
        <v>75</v>
      </c>
      <c r="K3" s="31" t="s">
        <v>17</v>
      </c>
      <c r="L3" s="31" t="s">
        <v>76</v>
      </c>
      <c r="M3" s="31" t="s">
        <v>77</v>
      </c>
      <c r="N3" s="31" t="s">
        <v>78</v>
      </c>
      <c r="O3" s="31" t="s">
        <v>79</v>
      </c>
      <c r="P3" s="31" t="s">
        <v>80</v>
      </c>
      <c r="Q3" s="31" t="s">
        <v>81</v>
      </c>
      <c r="R3" s="32" t="s">
        <v>20</v>
      </c>
    </row>
    <row r="4" spans="1:18" ht="12.75">
      <c r="A4" s="5" t="s">
        <v>83</v>
      </c>
      <c r="B4" s="35">
        <v>10.54285</v>
      </c>
      <c r="C4" s="36">
        <v>2.099637</v>
      </c>
      <c r="D4" s="36">
        <v>12.07046</v>
      </c>
      <c r="E4" s="36">
        <v>8.036845</v>
      </c>
      <c r="F4" s="36">
        <v>2.760115</v>
      </c>
      <c r="G4" s="36">
        <v>7.0271</v>
      </c>
      <c r="H4" s="36">
        <v>2.519614</v>
      </c>
      <c r="I4" s="36">
        <v>0.602203</v>
      </c>
      <c r="J4" s="36">
        <v>0.563743</v>
      </c>
      <c r="K4" s="36">
        <v>1.723808</v>
      </c>
      <c r="L4" s="35">
        <v>0.086394</v>
      </c>
      <c r="M4" s="35">
        <v>1.401468</v>
      </c>
      <c r="N4" s="35">
        <v>0.034788</v>
      </c>
      <c r="O4" s="35">
        <v>0.063657</v>
      </c>
      <c r="P4" s="35">
        <v>0.019643</v>
      </c>
      <c r="Q4" s="35">
        <v>50.44767</v>
      </c>
      <c r="R4" s="35">
        <v>100</v>
      </c>
    </row>
    <row r="5" spans="1:18" ht="12.75">
      <c r="A5" s="14" t="s">
        <v>22</v>
      </c>
      <c r="B5" s="35">
        <v>14.63656</v>
      </c>
      <c r="C5" s="35">
        <v>2.546861</v>
      </c>
      <c r="D5" s="35">
        <v>7.233384</v>
      </c>
      <c r="E5" s="35">
        <v>13.05562</v>
      </c>
      <c r="F5" s="35">
        <v>2.628778</v>
      </c>
      <c r="G5" s="35">
        <v>6.630378</v>
      </c>
      <c r="H5" s="35">
        <v>3.007481</v>
      </c>
      <c r="I5" s="35">
        <v>0.552267</v>
      </c>
      <c r="J5" s="35">
        <v>0.391214</v>
      </c>
      <c r="K5" s="35">
        <v>1.68917</v>
      </c>
      <c r="L5" s="35">
        <v>0.073278</v>
      </c>
      <c r="M5" s="35">
        <v>2.387596</v>
      </c>
      <c r="N5" s="35">
        <v>0.029093</v>
      </c>
      <c r="O5" s="35">
        <v>0.055703</v>
      </c>
      <c r="P5" s="35">
        <v>0.014795</v>
      </c>
      <c r="Q5" s="35">
        <v>45.06783</v>
      </c>
      <c r="R5" s="35">
        <v>100</v>
      </c>
    </row>
    <row r="6" spans="1:18" ht="12.75">
      <c r="A6" s="14" t="s">
        <v>23</v>
      </c>
      <c r="B6" s="35">
        <v>10.18447</v>
      </c>
      <c r="C6" s="35">
        <v>2.220974</v>
      </c>
      <c r="D6" s="35">
        <v>11.85829</v>
      </c>
      <c r="E6" s="35">
        <v>7.421789</v>
      </c>
      <c r="F6" s="35">
        <v>2.656451</v>
      </c>
      <c r="G6" s="35">
        <v>7.262361</v>
      </c>
      <c r="H6" s="35">
        <v>2.338487</v>
      </c>
      <c r="I6" s="35">
        <v>0.59423</v>
      </c>
      <c r="J6" s="35">
        <v>0.682162</v>
      </c>
      <c r="K6" s="35">
        <v>1.953885</v>
      </c>
      <c r="L6" s="35">
        <v>0.096137</v>
      </c>
      <c r="M6" s="35">
        <v>1.279604</v>
      </c>
      <c r="N6" s="35">
        <v>0.040808</v>
      </c>
      <c r="O6" s="35">
        <v>0.074032</v>
      </c>
      <c r="P6" s="35">
        <v>0.022941</v>
      </c>
      <c r="Q6" s="35">
        <v>51.31338</v>
      </c>
      <c r="R6" s="35">
        <v>100</v>
      </c>
    </row>
    <row r="7" spans="1:18" ht="12.75">
      <c r="A7" s="14" t="s">
        <v>24</v>
      </c>
      <c r="B7" s="35">
        <v>4.846228</v>
      </c>
      <c r="C7" s="35">
        <v>0.265374</v>
      </c>
      <c r="D7" s="35">
        <v>23.60236</v>
      </c>
      <c r="E7" s="35">
        <v>2.379802</v>
      </c>
      <c r="F7" s="35">
        <v>3.812657</v>
      </c>
      <c r="G7" s="35">
        <v>6.064868</v>
      </c>
      <c r="H7" s="35">
        <v>2.886091</v>
      </c>
      <c r="I7" s="35">
        <v>0.764936</v>
      </c>
      <c r="J7" s="35">
        <v>0.023643</v>
      </c>
      <c r="K7" s="35">
        <v>0.057477</v>
      </c>
      <c r="L7" s="35">
        <v>0.039745</v>
      </c>
      <c r="M7" s="35">
        <v>0.297577</v>
      </c>
      <c r="N7" s="35" t="s">
        <v>35</v>
      </c>
      <c r="O7" s="35" t="s">
        <v>35</v>
      </c>
      <c r="P7" s="35">
        <v>0.004688</v>
      </c>
      <c r="Q7" s="35">
        <v>54.95191</v>
      </c>
      <c r="R7" s="35">
        <v>100</v>
      </c>
    </row>
    <row r="8" spans="1:18" s="25" customFormat="1" ht="12.75">
      <c r="A8" s="24" t="s">
        <v>7</v>
      </c>
      <c r="B8" s="37" t="s">
        <v>35</v>
      </c>
      <c r="C8" s="37">
        <v>0</v>
      </c>
      <c r="D8" s="37">
        <v>0</v>
      </c>
      <c r="E8" s="37">
        <v>0</v>
      </c>
      <c r="F8" s="37">
        <v>0</v>
      </c>
      <c r="G8" s="37" t="s">
        <v>35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88.88889</v>
      </c>
      <c r="R8" s="37">
        <v>100</v>
      </c>
    </row>
    <row r="9" spans="1:18" ht="12.75">
      <c r="A9" s="15" t="s">
        <v>89</v>
      </c>
      <c r="B9" s="35">
        <v>2.634472</v>
      </c>
      <c r="C9" s="35">
        <v>0.384608</v>
      </c>
      <c r="D9" s="35">
        <v>13.72625</v>
      </c>
      <c r="E9" s="35">
        <v>0.994472</v>
      </c>
      <c r="F9" s="35">
        <v>0.23248</v>
      </c>
      <c r="G9" s="35">
        <v>1.16398</v>
      </c>
      <c r="H9" s="35">
        <v>2.097962</v>
      </c>
      <c r="I9" s="35">
        <v>0.008577</v>
      </c>
      <c r="J9" s="35">
        <v>0.003386</v>
      </c>
      <c r="K9" s="35">
        <v>0.492271</v>
      </c>
      <c r="L9" s="35">
        <v>0.033631</v>
      </c>
      <c r="M9" s="35" t="s">
        <v>35</v>
      </c>
      <c r="N9" s="35" t="s">
        <v>35</v>
      </c>
      <c r="O9" s="35" t="s">
        <v>35</v>
      </c>
      <c r="P9" s="35">
        <v>0.013768</v>
      </c>
      <c r="Q9" s="35">
        <v>78.21302</v>
      </c>
      <c r="R9" s="35">
        <v>100</v>
      </c>
    </row>
    <row r="10" spans="1:18" ht="12.75">
      <c r="A10" s="14" t="s">
        <v>22</v>
      </c>
      <c r="B10" s="35">
        <v>2.076581</v>
      </c>
      <c r="C10" s="35">
        <v>0.210915</v>
      </c>
      <c r="D10" s="35">
        <v>7.078054</v>
      </c>
      <c r="E10" s="35">
        <v>0.12872</v>
      </c>
      <c r="F10" s="35">
        <v>0.114762</v>
      </c>
      <c r="G10" s="35">
        <v>0.021712</v>
      </c>
      <c r="H10" s="35">
        <v>1.861013</v>
      </c>
      <c r="I10" s="35">
        <v>0.024814</v>
      </c>
      <c r="J10" s="35">
        <v>0</v>
      </c>
      <c r="K10" s="35">
        <v>1.082489</v>
      </c>
      <c r="L10" s="35">
        <v>0.035669</v>
      </c>
      <c r="M10" s="35">
        <v>0</v>
      </c>
      <c r="N10" s="35">
        <v>0</v>
      </c>
      <c r="O10" s="35">
        <v>0</v>
      </c>
      <c r="P10" s="35" t="s">
        <v>35</v>
      </c>
      <c r="Q10" s="35">
        <v>87.35752</v>
      </c>
      <c r="R10" s="35">
        <v>100</v>
      </c>
    </row>
    <row r="11" spans="1:18" ht="12.75">
      <c r="A11" s="14" t="s">
        <v>23</v>
      </c>
      <c r="B11" s="35">
        <v>2.939955</v>
      </c>
      <c r="C11" s="35">
        <v>0.431486</v>
      </c>
      <c r="D11" s="35">
        <v>14.63366</v>
      </c>
      <c r="E11" s="35">
        <v>1.260231</v>
      </c>
      <c r="F11" s="35">
        <v>0.257721</v>
      </c>
      <c r="G11" s="35">
        <v>1.422587</v>
      </c>
      <c r="H11" s="35">
        <v>2.190486</v>
      </c>
      <c r="I11" s="35">
        <v>0.005851</v>
      </c>
      <c r="J11" s="35">
        <v>0.004388</v>
      </c>
      <c r="K11" s="35">
        <v>0.433534</v>
      </c>
      <c r="L11" s="35">
        <v>0.033934</v>
      </c>
      <c r="M11" s="35" t="s">
        <v>35</v>
      </c>
      <c r="N11" s="35" t="s">
        <v>35</v>
      </c>
      <c r="O11" s="35" t="s">
        <v>35</v>
      </c>
      <c r="P11" s="35">
        <v>0.015797</v>
      </c>
      <c r="Q11" s="35">
        <v>76.36891</v>
      </c>
      <c r="R11" s="35">
        <v>100</v>
      </c>
    </row>
    <row r="12" spans="1:18" ht="12.75">
      <c r="A12" s="14" t="s">
        <v>24</v>
      </c>
      <c r="B12" s="35">
        <v>0.770634</v>
      </c>
      <c r="C12" s="35">
        <v>0.253247</v>
      </c>
      <c r="D12" s="35">
        <v>16.95395</v>
      </c>
      <c r="E12" s="35">
        <v>0.040846</v>
      </c>
      <c r="F12" s="35">
        <v>0.204232</v>
      </c>
      <c r="G12" s="35">
        <v>0.762465</v>
      </c>
      <c r="H12" s="35">
        <v>1.652915</v>
      </c>
      <c r="I12" s="35" t="s">
        <v>35</v>
      </c>
      <c r="J12" s="35">
        <v>0</v>
      </c>
      <c r="K12" s="35" t="s">
        <v>35</v>
      </c>
      <c r="L12" s="35">
        <v>0.027231</v>
      </c>
      <c r="M12" s="35">
        <v>0</v>
      </c>
      <c r="N12" s="35">
        <v>0</v>
      </c>
      <c r="O12" s="35">
        <v>0</v>
      </c>
      <c r="P12" s="35" t="s">
        <v>35</v>
      </c>
      <c r="Q12" s="35">
        <v>79.32086</v>
      </c>
      <c r="R12" s="35">
        <v>100</v>
      </c>
    </row>
    <row r="13" spans="1:18" s="25" customFormat="1" ht="12.75">
      <c r="A13" s="24" t="s">
        <v>7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 t="s">
        <v>35</v>
      </c>
      <c r="R13" s="37" t="s">
        <v>36</v>
      </c>
    </row>
    <row r="14" spans="1:18" ht="12.75">
      <c r="A14" s="18" t="s">
        <v>93</v>
      </c>
      <c r="B14" s="35">
        <v>4.132893</v>
      </c>
      <c r="C14" s="35">
        <v>2.276469</v>
      </c>
      <c r="D14" s="35">
        <v>0</v>
      </c>
      <c r="E14" s="35">
        <v>3.151806</v>
      </c>
      <c r="F14" s="35">
        <v>0.62619</v>
      </c>
      <c r="G14" s="35">
        <v>6.191958</v>
      </c>
      <c r="H14" s="35" t="s">
        <v>35</v>
      </c>
      <c r="I14" s="35">
        <v>0</v>
      </c>
      <c r="J14" s="35">
        <v>0.002399</v>
      </c>
      <c r="K14" s="35">
        <v>1.407221</v>
      </c>
      <c r="L14" s="35">
        <v>0</v>
      </c>
      <c r="M14" s="35">
        <v>0.015318</v>
      </c>
      <c r="N14" s="35">
        <v>0</v>
      </c>
      <c r="O14" s="35" t="s">
        <v>35</v>
      </c>
      <c r="P14" s="35">
        <v>0.008305</v>
      </c>
      <c r="Q14" s="35">
        <v>82.18652</v>
      </c>
      <c r="R14" s="35">
        <v>100</v>
      </c>
    </row>
    <row r="15" spans="1:18" ht="12.75">
      <c r="A15" s="14" t="s">
        <v>22</v>
      </c>
      <c r="B15" s="35">
        <v>19.12983</v>
      </c>
      <c r="C15" s="35">
        <v>12.99378</v>
      </c>
      <c r="D15" s="35">
        <v>0</v>
      </c>
      <c r="E15" s="35">
        <v>7.73826</v>
      </c>
      <c r="F15" s="35" t="s">
        <v>35</v>
      </c>
      <c r="G15" s="35">
        <v>7.790055</v>
      </c>
      <c r="H15" s="35">
        <v>0</v>
      </c>
      <c r="I15" s="35">
        <v>0</v>
      </c>
      <c r="J15" s="35">
        <v>0</v>
      </c>
      <c r="K15" s="35">
        <v>1.118785</v>
      </c>
      <c r="L15" s="35">
        <v>0</v>
      </c>
      <c r="M15" s="35">
        <v>0.165746</v>
      </c>
      <c r="N15" s="35">
        <v>0</v>
      </c>
      <c r="O15" s="35">
        <v>0</v>
      </c>
      <c r="P15" s="35" t="s">
        <v>35</v>
      </c>
      <c r="Q15" s="35">
        <v>51.03246</v>
      </c>
      <c r="R15" s="35">
        <v>100</v>
      </c>
    </row>
    <row r="16" spans="1:18" ht="12.75">
      <c r="A16" s="16" t="s">
        <v>23</v>
      </c>
      <c r="B16" s="35">
        <v>3.427455</v>
      </c>
      <c r="C16" s="35">
        <v>1.791808</v>
      </c>
      <c r="D16" s="35">
        <v>0</v>
      </c>
      <c r="E16" s="35">
        <v>3.026841</v>
      </c>
      <c r="F16" s="35">
        <v>0.612091</v>
      </c>
      <c r="G16" s="35">
        <v>6.024747</v>
      </c>
      <c r="H16" s="35" t="s">
        <v>35</v>
      </c>
      <c r="I16" s="35">
        <v>0</v>
      </c>
      <c r="J16" s="35">
        <v>0.00234</v>
      </c>
      <c r="K16" s="35">
        <v>1.552673</v>
      </c>
      <c r="L16" s="35">
        <v>0</v>
      </c>
      <c r="M16" s="35">
        <v>0.007234</v>
      </c>
      <c r="N16" s="35">
        <v>0</v>
      </c>
      <c r="O16" s="35" t="s">
        <v>35</v>
      </c>
      <c r="P16" s="35">
        <v>0.009148</v>
      </c>
      <c r="Q16" s="35">
        <v>83.54481</v>
      </c>
      <c r="R16" s="35">
        <v>100</v>
      </c>
    </row>
    <row r="17" spans="1:18" ht="12.75">
      <c r="A17" s="14" t="s">
        <v>24</v>
      </c>
      <c r="B17" s="35">
        <v>1.736046</v>
      </c>
      <c r="C17" s="35">
        <v>0.350009</v>
      </c>
      <c r="D17" s="35">
        <v>0</v>
      </c>
      <c r="E17" s="35">
        <v>1.423371</v>
      </c>
      <c r="F17" s="35">
        <v>1.187698</v>
      </c>
      <c r="G17" s="35">
        <v>6.946519</v>
      </c>
      <c r="H17" s="35">
        <v>0</v>
      </c>
      <c r="I17" s="35">
        <v>0</v>
      </c>
      <c r="J17" s="35" t="s">
        <v>35</v>
      </c>
      <c r="K17" s="35" t="s">
        <v>35</v>
      </c>
      <c r="L17" s="35">
        <v>0</v>
      </c>
      <c r="M17" s="35" t="s">
        <v>35</v>
      </c>
      <c r="N17" s="35">
        <v>0</v>
      </c>
      <c r="O17" s="35" t="s">
        <v>35</v>
      </c>
      <c r="P17" s="35">
        <v>0</v>
      </c>
      <c r="Q17" s="35">
        <v>88.34002</v>
      </c>
      <c r="R17" s="35">
        <v>100</v>
      </c>
    </row>
    <row r="18" spans="1:18" s="25" customFormat="1" ht="12.75">
      <c r="A18" s="24" t="s">
        <v>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 t="s">
        <v>35</v>
      </c>
      <c r="R18" s="37" t="s">
        <v>36</v>
      </c>
    </row>
    <row r="19" spans="1:18" ht="12.75">
      <c r="A19" s="18" t="s">
        <v>97</v>
      </c>
      <c r="B19" s="35">
        <v>7.23673</v>
      </c>
      <c r="C19" s="35">
        <v>2.091816</v>
      </c>
      <c r="D19" s="35">
        <v>2.114698</v>
      </c>
      <c r="E19" s="35">
        <v>0.880265</v>
      </c>
      <c r="F19" s="35">
        <v>2.792317</v>
      </c>
      <c r="G19" s="35">
        <v>2.82324</v>
      </c>
      <c r="H19" s="35">
        <v>0.358909</v>
      </c>
      <c r="I19" s="35">
        <v>0.090088</v>
      </c>
      <c r="J19" s="35">
        <v>0.786879</v>
      </c>
      <c r="K19" s="35">
        <v>0.128226</v>
      </c>
      <c r="L19" s="35">
        <v>0.016286</v>
      </c>
      <c r="M19" s="35">
        <v>0.480951</v>
      </c>
      <c r="N19" s="35">
        <v>0.079368</v>
      </c>
      <c r="O19" s="35">
        <v>0.126371</v>
      </c>
      <c r="P19" s="35">
        <v>0.004329</v>
      </c>
      <c r="Q19" s="35">
        <v>79.98953</v>
      </c>
      <c r="R19" s="35">
        <v>100</v>
      </c>
    </row>
    <row r="20" spans="1:18" ht="12.75">
      <c r="A20" s="14" t="s">
        <v>22</v>
      </c>
      <c r="B20" s="35">
        <v>9.647371</v>
      </c>
      <c r="C20" s="35">
        <v>4.009233</v>
      </c>
      <c r="D20" s="35">
        <v>0.070395</v>
      </c>
      <c r="E20" s="35">
        <v>2.467094</v>
      </c>
      <c r="F20" s="35">
        <v>6.309345</v>
      </c>
      <c r="G20" s="35">
        <v>0.929867</v>
      </c>
      <c r="H20" s="35">
        <v>0.016371</v>
      </c>
      <c r="I20" s="35">
        <v>0.040927</v>
      </c>
      <c r="J20" s="35">
        <v>0.112959</v>
      </c>
      <c r="K20" s="35">
        <v>0.11787</v>
      </c>
      <c r="L20" s="35" t="s">
        <v>35</v>
      </c>
      <c r="M20" s="35">
        <v>3.279091</v>
      </c>
      <c r="N20" s="35" t="s">
        <v>35</v>
      </c>
      <c r="O20" s="35" t="s">
        <v>35</v>
      </c>
      <c r="P20" s="35">
        <v>0</v>
      </c>
      <c r="Q20" s="35">
        <v>72.97656</v>
      </c>
      <c r="R20" s="35">
        <v>100</v>
      </c>
    </row>
    <row r="21" spans="1:18" ht="12.75">
      <c r="A21" s="14" t="s">
        <v>23</v>
      </c>
      <c r="B21" s="35">
        <v>7.002689</v>
      </c>
      <c r="C21" s="35">
        <v>1.924018</v>
      </c>
      <c r="D21" s="35">
        <v>2.302617</v>
      </c>
      <c r="E21" s="35">
        <v>0.690608</v>
      </c>
      <c r="F21" s="35">
        <v>2.00902</v>
      </c>
      <c r="G21" s="35">
        <v>3.292371</v>
      </c>
      <c r="H21" s="35">
        <v>0.392471</v>
      </c>
      <c r="I21" s="35">
        <v>0.095848</v>
      </c>
      <c r="J21" s="35">
        <v>0.909293</v>
      </c>
      <c r="K21" s="35">
        <v>0.13343</v>
      </c>
      <c r="L21" s="35">
        <v>0.014629</v>
      </c>
      <c r="M21" s="35">
        <v>0.079705</v>
      </c>
      <c r="N21" s="35">
        <v>0.089794</v>
      </c>
      <c r="O21" s="35">
        <v>0.140745</v>
      </c>
      <c r="P21" s="35">
        <v>0.005045</v>
      </c>
      <c r="Q21" s="35">
        <v>80.91772</v>
      </c>
      <c r="R21" s="35">
        <v>100</v>
      </c>
    </row>
    <row r="22" spans="1:18" ht="12.75">
      <c r="A22" s="14" t="s">
        <v>24</v>
      </c>
      <c r="B22" s="35">
        <v>5.258762</v>
      </c>
      <c r="C22" s="35">
        <v>0.254222</v>
      </c>
      <c r="D22" s="35">
        <v>3.944071</v>
      </c>
      <c r="E22" s="35">
        <v>0.090794</v>
      </c>
      <c r="F22" s="35">
        <v>6.268386</v>
      </c>
      <c r="G22" s="35">
        <v>0.268749</v>
      </c>
      <c r="H22" s="35">
        <v>0.635555</v>
      </c>
      <c r="I22" s="35">
        <v>0.116216</v>
      </c>
      <c r="J22" s="35">
        <v>0.519339</v>
      </c>
      <c r="K22" s="35">
        <v>0.076267</v>
      </c>
      <c r="L22" s="35">
        <v>0.069003</v>
      </c>
      <c r="M22" s="35">
        <v>0.050844</v>
      </c>
      <c r="N22" s="35">
        <v>0.08353</v>
      </c>
      <c r="O22" s="35">
        <v>0.177955</v>
      </c>
      <c r="P22" s="35" t="s">
        <v>35</v>
      </c>
      <c r="Q22" s="35">
        <v>82.18268</v>
      </c>
      <c r="R22" s="35">
        <v>100</v>
      </c>
    </row>
    <row r="23" spans="1:18" s="25" customFormat="1" ht="12.75">
      <c r="A23" s="24" t="s">
        <v>7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</row>
    <row r="24" spans="1:18" ht="12.75">
      <c r="A24" s="18" t="s">
        <v>102</v>
      </c>
      <c r="B24" s="35">
        <v>0.18677</v>
      </c>
      <c r="C24" s="35">
        <v>0.396887</v>
      </c>
      <c r="D24" s="35">
        <v>0.025292</v>
      </c>
      <c r="E24" s="35">
        <v>0.036965</v>
      </c>
      <c r="F24" s="35">
        <v>0</v>
      </c>
      <c r="G24" s="35">
        <v>77.55837</v>
      </c>
      <c r="H24" s="35">
        <v>2.830739</v>
      </c>
      <c r="I24" s="35">
        <v>0</v>
      </c>
      <c r="J24" s="35">
        <v>0</v>
      </c>
      <c r="K24" s="35">
        <v>0.684825</v>
      </c>
      <c r="L24" s="35">
        <v>0</v>
      </c>
      <c r="M24" s="35">
        <v>0</v>
      </c>
      <c r="N24" s="35">
        <v>0</v>
      </c>
      <c r="O24" s="35">
        <v>0</v>
      </c>
      <c r="P24" s="35" t="s">
        <v>35</v>
      </c>
      <c r="Q24" s="35">
        <v>18.27237</v>
      </c>
      <c r="R24" s="35">
        <v>100</v>
      </c>
    </row>
    <row r="25" spans="1:18" ht="12.75">
      <c r="A25" s="14" t="s">
        <v>22</v>
      </c>
      <c r="B25" s="35">
        <v>0.370737</v>
      </c>
      <c r="C25" s="35">
        <v>1.705388</v>
      </c>
      <c r="D25" s="35" t="s">
        <v>35</v>
      </c>
      <c r="E25" s="35" t="s">
        <v>35</v>
      </c>
      <c r="F25" s="35">
        <v>0</v>
      </c>
      <c r="G25" s="35">
        <v>39.00148</v>
      </c>
      <c r="H25" s="35">
        <v>1.087494</v>
      </c>
      <c r="I25" s="35">
        <v>0</v>
      </c>
      <c r="J25" s="35">
        <v>0</v>
      </c>
      <c r="K25" s="35">
        <v>2.323282</v>
      </c>
      <c r="L25" s="35">
        <v>0</v>
      </c>
      <c r="M25" s="35">
        <v>0</v>
      </c>
      <c r="N25" s="35">
        <v>0</v>
      </c>
      <c r="O25" s="35">
        <v>0</v>
      </c>
      <c r="P25" s="35" t="s">
        <v>35</v>
      </c>
      <c r="Q25" s="35">
        <v>55.31389</v>
      </c>
      <c r="R25" s="35">
        <v>100</v>
      </c>
    </row>
    <row r="26" spans="1:18" ht="12.75">
      <c r="A26" s="14" t="s">
        <v>23</v>
      </c>
      <c r="B26" s="35">
        <v>0.19777</v>
      </c>
      <c r="C26" s="35">
        <v>0.333737</v>
      </c>
      <c r="D26" s="35">
        <v>0.027193</v>
      </c>
      <c r="E26" s="35">
        <v>0.037082</v>
      </c>
      <c r="F26" s="35">
        <v>0</v>
      </c>
      <c r="G26" s="35">
        <v>78.10932</v>
      </c>
      <c r="H26" s="35">
        <v>3.488171</v>
      </c>
      <c r="I26" s="35">
        <v>0</v>
      </c>
      <c r="J26" s="35">
        <v>0</v>
      </c>
      <c r="K26" s="35">
        <v>0.637809</v>
      </c>
      <c r="L26" s="35">
        <v>0</v>
      </c>
      <c r="M26" s="35">
        <v>0</v>
      </c>
      <c r="N26" s="35">
        <v>0</v>
      </c>
      <c r="O26" s="35">
        <v>0</v>
      </c>
      <c r="P26" s="35" t="s">
        <v>35</v>
      </c>
      <c r="Q26" s="35">
        <v>17.16645</v>
      </c>
      <c r="R26" s="35">
        <v>100</v>
      </c>
    </row>
    <row r="27" spans="1:18" ht="12.75">
      <c r="A27" s="14" t="s">
        <v>24</v>
      </c>
      <c r="B27" s="35" t="s">
        <v>35</v>
      </c>
      <c r="C27" s="35">
        <v>0</v>
      </c>
      <c r="D27" s="35">
        <v>0</v>
      </c>
      <c r="E27" s="35" t="s">
        <v>35</v>
      </c>
      <c r="F27" s="35">
        <v>0</v>
      </c>
      <c r="G27" s="35">
        <v>96.92887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3.042156</v>
      </c>
      <c r="R27" s="35">
        <v>100</v>
      </c>
    </row>
    <row r="28" spans="1:18" s="25" customFormat="1" ht="12.75">
      <c r="A28" s="24" t="s">
        <v>7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</row>
    <row r="29" spans="1:18" s="27" customFormat="1" ht="12.75">
      <c r="A29" s="26" t="s">
        <v>110</v>
      </c>
      <c r="B29" s="38">
        <v>9.187603</v>
      </c>
      <c r="C29" s="38">
        <v>1.987306</v>
      </c>
      <c r="D29" s="38">
        <v>10.39664</v>
      </c>
      <c r="E29" s="38">
        <v>6.601779</v>
      </c>
      <c r="F29" s="38">
        <v>2.402845</v>
      </c>
      <c r="G29" s="38">
        <v>6.80937</v>
      </c>
      <c r="H29" s="38">
        <v>2.135337</v>
      </c>
      <c r="I29" s="38">
        <v>0.473017</v>
      </c>
      <c r="J29" s="38">
        <v>0.493376</v>
      </c>
      <c r="K29" s="38">
        <v>1.494108</v>
      </c>
      <c r="L29" s="38">
        <v>0.070238</v>
      </c>
      <c r="M29" s="38">
        <v>1.120328</v>
      </c>
      <c r="N29" s="38">
        <v>0.032658</v>
      </c>
      <c r="O29" s="38">
        <v>0.05846</v>
      </c>
      <c r="P29" s="38">
        <v>0.017147</v>
      </c>
      <c r="Q29" s="38">
        <v>56.71978</v>
      </c>
      <c r="R29" s="38">
        <v>100</v>
      </c>
    </row>
    <row r="30" spans="1:18" ht="12.75">
      <c r="A30" s="18" t="s">
        <v>100</v>
      </c>
      <c r="B30" s="35">
        <v>9.794364</v>
      </c>
      <c r="C30" s="35">
        <v>3.938354</v>
      </c>
      <c r="D30" s="35">
        <v>15.11846</v>
      </c>
      <c r="E30" s="35">
        <v>3.006199</v>
      </c>
      <c r="F30" s="35">
        <v>1.188217</v>
      </c>
      <c r="G30" s="35">
        <v>3.971766</v>
      </c>
      <c r="H30" s="35">
        <v>3.46961</v>
      </c>
      <c r="I30" s="35">
        <v>0.08381</v>
      </c>
      <c r="J30" s="35">
        <v>0.890461</v>
      </c>
      <c r="K30" s="35">
        <v>0.254237</v>
      </c>
      <c r="L30" s="35">
        <v>0.075106</v>
      </c>
      <c r="M30" s="35">
        <v>0.002667</v>
      </c>
      <c r="N30" s="35">
        <v>0.048573</v>
      </c>
      <c r="O30" s="35">
        <v>0.081423</v>
      </c>
      <c r="P30" s="35">
        <v>0.011231</v>
      </c>
      <c r="Q30" s="35">
        <v>58.06553</v>
      </c>
      <c r="R30" s="35">
        <v>100</v>
      </c>
    </row>
    <row r="31" spans="1:18" ht="12.75">
      <c r="A31" s="14" t="s">
        <v>25</v>
      </c>
      <c r="B31" s="35">
        <v>6.454474</v>
      </c>
      <c r="C31" s="35">
        <v>2.68719</v>
      </c>
      <c r="D31" s="35">
        <v>17.79285</v>
      </c>
      <c r="E31" s="35">
        <v>2.186277</v>
      </c>
      <c r="F31" s="35">
        <v>1.158362</v>
      </c>
      <c r="G31" s="35">
        <v>3.673363</v>
      </c>
      <c r="H31" s="35">
        <v>2.64023</v>
      </c>
      <c r="I31" s="35">
        <v>0.062614</v>
      </c>
      <c r="J31" s="35">
        <v>0.772241</v>
      </c>
      <c r="K31" s="35">
        <v>0.125228</v>
      </c>
      <c r="L31" s="35" t="s">
        <v>35</v>
      </c>
      <c r="M31" s="35" t="s">
        <v>35</v>
      </c>
      <c r="N31" s="35" t="s">
        <v>35</v>
      </c>
      <c r="O31" s="35">
        <v>0.057396</v>
      </c>
      <c r="P31" s="35">
        <v>0</v>
      </c>
      <c r="Q31" s="35">
        <v>62.32194</v>
      </c>
      <c r="R31" s="35">
        <v>100</v>
      </c>
    </row>
    <row r="32" spans="1:18" ht="12.75">
      <c r="A32" s="17" t="s">
        <v>28</v>
      </c>
      <c r="B32" s="35">
        <v>8.365119</v>
      </c>
      <c r="C32" s="35">
        <v>3.573678</v>
      </c>
      <c r="D32" s="35">
        <v>17.52021</v>
      </c>
      <c r="E32" s="35">
        <v>2.991917</v>
      </c>
      <c r="F32" s="35">
        <v>1.207265</v>
      </c>
      <c r="G32" s="35">
        <v>3.663786</v>
      </c>
      <c r="H32" s="35">
        <v>3.866746</v>
      </c>
      <c r="I32" s="35">
        <v>0.081359</v>
      </c>
      <c r="J32" s="35">
        <v>1.063793</v>
      </c>
      <c r="K32" s="35">
        <v>0.209084</v>
      </c>
      <c r="L32" s="35">
        <v>0.069986</v>
      </c>
      <c r="M32" s="35" t="s">
        <v>35</v>
      </c>
      <c r="N32" s="35">
        <v>0.07436</v>
      </c>
      <c r="O32" s="35">
        <v>0.093607</v>
      </c>
      <c r="P32" s="35" t="s">
        <v>35</v>
      </c>
      <c r="Q32" s="35">
        <v>57.20859</v>
      </c>
      <c r="R32" s="35">
        <v>100</v>
      </c>
    </row>
    <row r="33" spans="1:18" ht="12.75">
      <c r="A33" s="17" t="s">
        <v>29</v>
      </c>
      <c r="B33" s="35">
        <v>10.38652</v>
      </c>
      <c r="C33" s="35">
        <v>3.567119</v>
      </c>
      <c r="D33" s="35">
        <v>15.91414</v>
      </c>
      <c r="E33" s="35">
        <v>3.108808</v>
      </c>
      <c r="F33" s="35">
        <v>1.092037</v>
      </c>
      <c r="G33" s="35">
        <v>3.746591</v>
      </c>
      <c r="H33" s="35">
        <v>3.980309</v>
      </c>
      <c r="I33" s="35">
        <v>0.07554</v>
      </c>
      <c r="J33" s="35">
        <v>0.96225</v>
      </c>
      <c r="K33" s="35">
        <v>0.190625</v>
      </c>
      <c r="L33" s="35">
        <v>0.09075</v>
      </c>
      <c r="M33" s="35" t="s">
        <v>35</v>
      </c>
      <c r="N33" s="35">
        <v>0.055261</v>
      </c>
      <c r="O33" s="35">
        <v>0.103931</v>
      </c>
      <c r="P33" s="35">
        <v>0.007605</v>
      </c>
      <c r="Q33" s="35">
        <v>56.71497</v>
      </c>
      <c r="R33" s="35">
        <v>100</v>
      </c>
    </row>
    <row r="34" spans="1:18" ht="12.75" customHeight="1">
      <c r="A34" s="17" t="s">
        <v>30</v>
      </c>
      <c r="B34" s="35">
        <v>10.40211</v>
      </c>
      <c r="C34" s="35">
        <v>4.050347</v>
      </c>
      <c r="D34" s="35">
        <v>14.88957</v>
      </c>
      <c r="E34" s="35">
        <v>3.316401</v>
      </c>
      <c r="F34" s="35">
        <v>1.176324</v>
      </c>
      <c r="G34" s="35">
        <v>3.831073</v>
      </c>
      <c r="H34" s="35">
        <v>3.590733</v>
      </c>
      <c r="I34" s="35">
        <v>0.076124</v>
      </c>
      <c r="J34" s="35">
        <v>0.893853</v>
      </c>
      <c r="K34" s="35">
        <v>0.262842</v>
      </c>
      <c r="L34" s="35">
        <v>0.07756</v>
      </c>
      <c r="M34" s="35" t="s">
        <v>35</v>
      </c>
      <c r="N34" s="35">
        <v>0.043568</v>
      </c>
      <c r="O34" s="35">
        <v>0.076124</v>
      </c>
      <c r="P34" s="35">
        <v>0.021066</v>
      </c>
      <c r="Q34" s="35">
        <v>57.29086</v>
      </c>
      <c r="R34" s="35">
        <v>100</v>
      </c>
    </row>
    <row r="35" spans="1:18" ht="12.75">
      <c r="A35" s="14" t="s">
        <v>26</v>
      </c>
      <c r="B35" s="35">
        <v>9.356673</v>
      </c>
      <c r="C35" s="35">
        <v>4.919865</v>
      </c>
      <c r="D35" s="35">
        <v>13.51277</v>
      </c>
      <c r="E35" s="35">
        <v>2.740967</v>
      </c>
      <c r="F35" s="35">
        <v>1.363096</v>
      </c>
      <c r="G35" s="35">
        <v>4.808094</v>
      </c>
      <c r="H35" s="35">
        <v>2.762807</v>
      </c>
      <c r="I35" s="35">
        <v>0.11691</v>
      </c>
      <c r="J35" s="35">
        <v>0.754135</v>
      </c>
      <c r="K35" s="35">
        <v>0.384776</v>
      </c>
      <c r="L35" s="35">
        <v>0.068733</v>
      </c>
      <c r="M35" s="35">
        <v>0</v>
      </c>
      <c r="N35" s="35">
        <v>0.03533</v>
      </c>
      <c r="O35" s="35">
        <v>0.061025</v>
      </c>
      <c r="P35" s="35">
        <v>0.01092</v>
      </c>
      <c r="Q35" s="35">
        <v>59.1039</v>
      </c>
      <c r="R35" s="35">
        <v>100</v>
      </c>
    </row>
    <row r="36" spans="1:18" ht="12.75">
      <c r="A36" s="14" t="s">
        <v>27</v>
      </c>
      <c r="B36" s="35">
        <v>12.84323</v>
      </c>
      <c r="C36" s="35">
        <v>1.754283</v>
      </c>
      <c r="D36" s="35">
        <v>4.277165</v>
      </c>
      <c r="E36" s="35">
        <v>1.460925</v>
      </c>
      <c r="F36" s="35">
        <v>0.756865</v>
      </c>
      <c r="G36" s="35">
        <v>3.068529</v>
      </c>
      <c r="H36" s="35">
        <v>0.803802</v>
      </c>
      <c r="I36" s="35" t="s">
        <v>35</v>
      </c>
      <c r="J36" s="35">
        <v>0.234687</v>
      </c>
      <c r="K36" s="35">
        <v>0.140812</v>
      </c>
      <c r="L36" s="35" t="s">
        <v>35</v>
      </c>
      <c r="M36" s="35">
        <v>0</v>
      </c>
      <c r="N36" s="35">
        <v>0</v>
      </c>
      <c r="O36" s="35" t="s">
        <v>35</v>
      </c>
      <c r="P36" s="35">
        <v>0</v>
      </c>
      <c r="Q36" s="35">
        <v>74.6245</v>
      </c>
      <c r="R36" s="35">
        <v>100</v>
      </c>
    </row>
    <row r="37" spans="1:18" s="25" customFormat="1" ht="12.75">
      <c r="A37" s="24" t="s">
        <v>7</v>
      </c>
      <c r="B37" s="37">
        <v>0</v>
      </c>
      <c r="C37" s="37">
        <v>0</v>
      </c>
      <c r="D37" s="37" t="s">
        <v>35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94.73684</v>
      </c>
      <c r="R37" s="37">
        <v>100</v>
      </c>
    </row>
    <row r="38" spans="1:18" ht="12.75">
      <c r="A38" s="2" t="s">
        <v>111</v>
      </c>
      <c r="B38" s="35">
        <v>9.794364</v>
      </c>
      <c r="C38" s="35">
        <v>3.938354</v>
      </c>
      <c r="D38" s="35">
        <v>15.11846</v>
      </c>
      <c r="E38" s="35">
        <v>3.006199</v>
      </c>
      <c r="F38" s="35">
        <v>1.188217</v>
      </c>
      <c r="G38" s="35">
        <v>3.971766</v>
      </c>
      <c r="H38" s="35">
        <v>3.46961</v>
      </c>
      <c r="I38" s="35">
        <v>0.08381</v>
      </c>
      <c r="J38" s="35">
        <v>0.890461</v>
      </c>
      <c r="K38" s="35">
        <v>0.254237</v>
      </c>
      <c r="L38" s="35">
        <v>0.075106</v>
      </c>
      <c r="M38" s="35">
        <v>0.002667</v>
      </c>
      <c r="N38" s="35">
        <v>0.048573</v>
      </c>
      <c r="O38" s="35">
        <v>0.081423</v>
      </c>
      <c r="P38" s="35">
        <v>0.011231</v>
      </c>
      <c r="Q38" s="35">
        <v>58.06553</v>
      </c>
      <c r="R38" s="35">
        <v>100</v>
      </c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7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printOptions horizontalCentered="1"/>
  <pageMargins left="0.5" right="0.5" top="1" bottom="1" header="0.5" footer="0.5"/>
  <pageSetup horizontalDpi="300" verticalDpi="300" orientation="landscape" scale="68" r:id="rId1"/>
  <headerFooter alignWithMargins="0">
    <oddFooter>&amp;L&amp;F  &amp;A&amp;C&amp;P&amp;R7/10/03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43"/>
  <sheetViews>
    <sheetView zoomScale="75" zoomScaleNormal="75" workbookViewId="0" topLeftCell="A1">
      <pane xSplit="1" ySplit="3" topLeftCell="H26" activePane="bottomRight" state="frozen"/>
      <selection pane="topLeft" activeCell="K46" sqref="K46"/>
      <selection pane="topRight" activeCell="K46" sqref="K46"/>
      <selection pane="bottomLeft" activeCell="K46" sqref="K46"/>
      <selection pane="bottomRight" activeCell="K46" sqref="K46"/>
    </sheetView>
  </sheetViews>
  <sheetFormatPr defaultColWidth="9.140625" defaultRowHeight="12.75"/>
  <cols>
    <col min="1" max="1" width="24.140625" style="1" customWidth="1"/>
    <col min="2" max="15" width="9.7109375" style="1" customWidth="1"/>
    <col min="16" max="16" width="11.57421875" style="1" customWidth="1"/>
    <col min="17" max="18" width="9.7109375" style="1" customWidth="1"/>
    <col min="19" max="16384" width="8.00390625" style="1" customWidth="1"/>
  </cols>
  <sheetData>
    <row r="1" spans="1:5" ht="12.75">
      <c r="A1" s="2" t="s">
        <v>55</v>
      </c>
      <c r="B1" s="2"/>
      <c r="C1" s="2"/>
      <c r="D1" s="2"/>
      <c r="E1" s="2"/>
    </row>
    <row r="3" spans="1:18" s="2" customFormat="1" ht="38.25">
      <c r="A3" s="11" t="s">
        <v>109</v>
      </c>
      <c r="B3" s="31" t="s">
        <v>68</v>
      </c>
      <c r="C3" s="33" t="s">
        <v>69</v>
      </c>
      <c r="D3" s="31" t="s">
        <v>70</v>
      </c>
      <c r="E3" s="31" t="s">
        <v>71</v>
      </c>
      <c r="F3" s="31" t="s">
        <v>72</v>
      </c>
      <c r="G3" s="31" t="s">
        <v>16</v>
      </c>
      <c r="H3" s="31" t="s">
        <v>73</v>
      </c>
      <c r="I3" s="31" t="s">
        <v>74</v>
      </c>
      <c r="J3" s="31" t="s">
        <v>75</v>
      </c>
      <c r="K3" s="31" t="s">
        <v>17</v>
      </c>
      <c r="L3" s="31" t="s">
        <v>76</v>
      </c>
      <c r="M3" s="31" t="s">
        <v>77</v>
      </c>
      <c r="N3" s="31" t="s">
        <v>78</v>
      </c>
      <c r="O3" s="31" t="s">
        <v>79</v>
      </c>
      <c r="P3" s="31" t="s">
        <v>80</v>
      </c>
      <c r="Q3" s="31" t="s">
        <v>81</v>
      </c>
      <c r="R3" s="32" t="s">
        <v>20</v>
      </c>
    </row>
    <row r="4" spans="1:18" ht="12.75">
      <c r="A4" s="5" t="s">
        <v>83</v>
      </c>
      <c r="B4" s="35">
        <v>10.49061</v>
      </c>
      <c r="C4" s="36">
        <v>2.018237</v>
      </c>
      <c r="D4" s="36">
        <v>11.91892</v>
      </c>
      <c r="E4" s="36">
        <v>7.976426</v>
      </c>
      <c r="F4" s="36">
        <v>2.763254</v>
      </c>
      <c r="G4" s="36">
        <v>6.859785</v>
      </c>
      <c r="H4" s="36">
        <v>2.575196</v>
      </c>
      <c r="I4" s="36">
        <v>0.612382</v>
      </c>
      <c r="J4" s="36">
        <v>0.569196</v>
      </c>
      <c r="K4" s="36">
        <v>1.786675</v>
      </c>
      <c r="L4" s="35">
        <v>0.083082</v>
      </c>
      <c r="M4" s="35">
        <v>1.401752</v>
      </c>
      <c r="N4" s="35">
        <v>0.034237</v>
      </c>
      <c r="O4" s="35">
        <v>0.065751</v>
      </c>
      <c r="P4" s="35">
        <v>0.013405</v>
      </c>
      <c r="Q4" s="35">
        <v>50.83109</v>
      </c>
      <c r="R4" s="35">
        <v>100</v>
      </c>
    </row>
    <row r="5" spans="1:18" ht="12.75">
      <c r="A5" s="14" t="s">
        <v>22</v>
      </c>
      <c r="B5" s="35">
        <v>14.26687</v>
      </c>
      <c r="C5" s="35">
        <v>2.600936</v>
      </c>
      <c r="D5" s="35">
        <v>7.514287</v>
      </c>
      <c r="E5" s="35">
        <v>13.16842</v>
      </c>
      <c r="F5" s="35">
        <v>2.555896</v>
      </c>
      <c r="G5" s="35">
        <v>6.531882</v>
      </c>
      <c r="H5" s="35">
        <v>2.956489</v>
      </c>
      <c r="I5" s="35">
        <v>0.52538</v>
      </c>
      <c r="J5" s="35">
        <v>0.397678</v>
      </c>
      <c r="K5" s="35">
        <v>1.654033</v>
      </c>
      <c r="L5" s="35">
        <v>0.071269</v>
      </c>
      <c r="M5" s="35">
        <v>2.391367</v>
      </c>
      <c r="N5" s="35">
        <v>0.033383</v>
      </c>
      <c r="O5" s="35">
        <v>0.059612</v>
      </c>
      <c r="P5" s="35">
        <v>0.012187</v>
      </c>
      <c r="Q5" s="35">
        <v>45.26032</v>
      </c>
      <c r="R5" s="35">
        <v>100</v>
      </c>
    </row>
    <row r="6" spans="1:18" ht="12.75">
      <c r="A6" s="14" t="s">
        <v>23</v>
      </c>
      <c r="B6" s="35">
        <v>10.7698</v>
      </c>
      <c r="C6" s="35">
        <v>2.214434</v>
      </c>
      <c r="D6" s="35">
        <v>10.83727</v>
      </c>
      <c r="E6" s="35">
        <v>7.997171</v>
      </c>
      <c r="F6" s="35">
        <v>2.663064</v>
      </c>
      <c r="G6" s="35">
        <v>7.070955</v>
      </c>
      <c r="H6" s="35">
        <v>2.461469</v>
      </c>
      <c r="I6" s="35">
        <v>0.611282</v>
      </c>
      <c r="J6" s="35">
        <v>0.693325</v>
      </c>
      <c r="K6" s="35">
        <v>2.106397</v>
      </c>
      <c r="L6" s="35">
        <v>0.093367</v>
      </c>
      <c r="M6" s="35">
        <v>1.411353</v>
      </c>
      <c r="N6" s="35">
        <v>0.040185</v>
      </c>
      <c r="O6" s="35">
        <v>0.077742</v>
      </c>
      <c r="P6" s="35">
        <v>0.015147</v>
      </c>
      <c r="Q6" s="35">
        <v>50.93704</v>
      </c>
      <c r="R6" s="35">
        <v>100</v>
      </c>
    </row>
    <row r="7" spans="1:18" ht="12.75">
      <c r="A7" s="14" t="s">
        <v>24</v>
      </c>
      <c r="B7" s="35">
        <v>4.86257</v>
      </c>
      <c r="C7" s="35">
        <v>0.252343</v>
      </c>
      <c r="D7" s="35">
        <v>22.9153</v>
      </c>
      <c r="E7" s="35">
        <v>2.366589</v>
      </c>
      <c r="F7" s="35">
        <v>3.569768</v>
      </c>
      <c r="G7" s="35">
        <v>5.968565</v>
      </c>
      <c r="H7" s="35">
        <v>2.838786</v>
      </c>
      <c r="I7" s="35">
        <v>0.710817</v>
      </c>
      <c r="J7" s="35">
        <v>0.022966</v>
      </c>
      <c r="K7" s="35">
        <v>0.052933</v>
      </c>
      <c r="L7" s="35">
        <v>0.035289</v>
      </c>
      <c r="M7" s="35">
        <v>0.299394</v>
      </c>
      <c r="N7" s="35" t="s">
        <v>35</v>
      </c>
      <c r="O7" s="35" t="s">
        <v>35</v>
      </c>
      <c r="P7" s="35">
        <v>0.004481</v>
      </c>
      <c r="Q7" s="35">
        <v>56.09796</v>
      </c>
      <c r="R7" s="35">
        <v>100</v>
      </c>
    </row>
    <row r="8" spans="1:18" s="25" customFormat="1" ht="12.75">
      <c r="A8" s="24" t="s">
        <v>7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 t="s">
        <v>35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 t="s">
        <v>35</v>
      </c>
      <c r="R8" s="37" t="s">
        <v>36</v>
      </c>
    </row>
    <row r="9" spans="1:18" ht="12.75">
      <c r="A9" s="15" t="s">
        <v>89</v>
      </c>
      <c r="B9" s="35">
        <v>2.584795</v>
      </c>
      <c r="C9" s="35">
        <v>0.369901</v>
      </c>
      <c r="D9" s="35">
        <v>11.59459</v>
      </c>
      <c r="E9" s="35">
        <v>0.966704</v>
      </c>
      <c r="F9" s="35">
        <v>0.224196</v>
      </c>
      <c r="G9" s="35">
        <v>1.020836</v>
      </c>
      <c r="H9" s="35">
        <v>1.919876</v>
      </c>
      <c r="I9" s="35">
        <v>0.00812</v>
      </c>
      <c r="J9" s="35" t="s">
        <v>35</v>
      </c>
      <c r="K9" s="35">
        <v>0.422679</v>
      </c>
      <c r="L9" s="35">
        <v>0.030675</v>
      </c>
      <c r="M9" s="35" t="s">
        <v>35</v>
      </c>
      <c r="N9" s="35">
        <v>0</v>
      </c>
      <c r="O9" s="35" t="s">
        <v>35</v>
      </c>
      <c r="P9" s="35" t="s">
        <v>35</v>
      </c>
      <c r="Q9" s="35">
        <v>80.84861</v>
      </c>
      <c r="R9" s="35">
        <v>100</v>
      </c>
    </row>
    <row r="10" spans="1:18" ht="12.75">
      <c r="A10" s="14" t="s">
        <v>22</v>
      </c>
      <c r="B10" s="35">
        <v>1.889803</v>
      </c>
      <c r="C10" s="35">
        <v>0.173734</v>
      </c>
      <c r="D10" s="35">
        <v>6.325344</v>
      </c>
      <c r="E10" s="35">
        <v>0.124096</v>
      </c>
      <c r="F10" s="35">
        <v>0.099277</v>
      </c>
      <c r="G10" s="35" t="s">
        <v>35</v>
      </c>
      <c r="H10" s="35">
        <v>1.694795</v>
      </c>
      <c r="I10" s="35" t="s">
        <v>35</v>
      </c>
      <c r="J10" s="35">
        <v>0</v>
      </c>
      <c r="K10" s="35">
        <v>0.904127</v>
      </c>
      <c r="L10" s="35">
        <v>0.039002</v>
      </c>
      <c r="M10" s="35">
        <v>0</v>
      </c>
      <c r="N10" s="35">
        <v>0</v>
      </c>
      <c r="O10" s="35">
        <v>0</v>
      </c>
      <c r="P10" s="35">
        <v>0</v>
      </c>
      <c r="Q10" s="35">
        <v>88.72146</v>
      </c>
      <c r="R10" s="35">
        <v>100</v>
      </c>
    </row>
    <row r="11" spans="1:18" ht="12.75">
      <c r="A11" s="14" t="s">
        <v>23</v>
      </c>
      <c r="B11" s="35">
        <v>2.95157</v>
      </c>
      <c r="C11" s="35">
        <v>0.41268</v>
      </c>
      <c r="D11" s="35">
        <v>12.14793</v>
      </c>
      <c r="E11" s="35">
        <v>1.230408</v>
      </c>
      <c r="F11" s="35">
        <v>0.248312</v>
      </c>
      <c r="G11" s="35">
        <v>1.252715</v>
      </c>
      <c r="H11" s="35">
        <v>2.018198</v>
      </c>
      <c r="I11" s="35">
        <v>0.007631</v>
      </c>
      <c r="J11" s="35" t="s">
        <v>35</v>
      </c>
      <c r="K11" s="35">
        <v>0.399765</v>
      </c>
      <c r="L11" s="35">
        <v>0.031112</v>
      </c>
      <c r="M11" s="35" t="s">
        <v>35</v>
      </c>
      <c r="N11" s="35">
        <v>0</v>
      </c>
      <c r="O11" s="35" t="s">
        <v>35</v>
      </c>
      <c r="P11" s="35" t="s">
        <v>35</v>
      </c>
      <c r="Q11" s="35">
        <v>79.28794</v>
      </c>
      <c r="R11" s="35">
        <v>100</v>
      </c>
    </row>
    <row r="12" spans="1:18" ht="12.75">
      <c r="A12" s="14" t="s">
        <v>24</v>
      </c>
      <c r="B12" s="35">
        <v>0.730842</v>
      </c>
      <c r="C12" s="35">
        <v>0.294067</v>
      </c>
      <c r="D12" s="35">
        <v>13.94655</v>
      </c>
      <c r="E12" s="35">
        <v>0.051894</v>
      </c>
      <c r="F12" s="35">
        <v>0.198928</v>
      </c>
      <c r="G12" s="35">
        <v>0.536239</v>
      </c>
      <c r="H12" s="35">
        <v>1.470334</v>
      </c>
      <c r="I12" s="35" t="s">
        <v>35</v>
      </c>
      <c r="J12" s="35">
        <v>0</v>
      </c>
      <c r="K12" s="35" t="s">
        <v>35</v>
      </c>
      <c r="L12" s="35" t="s">
        <v>35</v>
      </c>
      <c r="M12" s="35">
        <v>0</v>
      </c>
      <c r="N12" s="35">
        <v>0</v>
      </c>
      <c r="O12" s="35">
        <v>0</v>
      </c>
      <c r="P12" s="35">
        <v>0</v>
      </c>
      <c r="Q12" s="35">
        <v>82.74088</v>
      </c>
      <c r="R12" s="35">
        <v>100</v>
      </c>
    </row>
    <row r="13" spans="1:18" s="25" customFormat="1" ht="12.75">
      <c r="A13" s="24" t="s">
        <v>7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 t="s">
        <v>35</v>
      </c>
      <c r="R13" s="37" t="s">
        <v>36</v>
      </c>
    </row>
    <row r="14" spans="1:18" ht="12.75">
      <c r="A14" s="18" t="s">
        <v>93</v>
      </c>
      <c r="B14" s="35">
        <v>4.032764</v>
      </c>
      <c r="C14" s="35">
        <v>2.017315</v>
      </c>
      <c r="D14" s="35">
        <v>0</v>
      </c>
      <c r="E14" s="35">
        <v>3.428241</v>
      </c>
      <c r="F14" s="35">
        <v>0.655646</v>
      </c>
      <c r="G14" s="35">
        <v>6.228077</v>
      </c>
      <c r="H14" s="35">
        <v>0</v>
      </c>
      <c r="I14" s="35">
        <v>0</v>
      </c>
      <c r="J14" s="35" t="s">
        <v>35</v>
      </c>
      <c r="K14" s="35">
        <v>1.343757</v>
      </c>
      <c r="L14" s="35">
        <v>0</v>
      </c>
      <c r="M14" s="35">
        <v>0.02127</v>
      </c>
      <c r="N14" s="35">
        <v>0</v>
      </c>
      <c r="O14" s="35" t="s">
        <v>35</v>
      </c>
      <c r="P14" s="35">
        <v>0.006717</v>
      </c>
      <c r="Q14" s="35">
        <v>82.26286</v>
      </c>
      <c r="R14" s="35">
        <v>100</v>
      </c>
    </row>
    <row r="15" spans="1:18" ht="12.75">
      <c r="A15" s="14" t="s">
        <v>22</v>
      </c>
      <c r="B15" s="35">
        <v>19.50015</v>
      </c>
      <c r="C15" s="35">
        <v>12.90323</v>
      </c>
      <c r="D15" s="35">
        <v>0</v>
      </c>
      <c r="E15" s="35">
        <v>7.662501</v>
      </c>
      <c r="F15" s="35" t="s">
        <v>35</v>
      </c>
      <c r="G15" s="35">
        <v>7.391262</v>
      </c>
      <c r="H15" s="35">
        <v>0</v>
      </c>
      <c r="I15" s="35">
        <v>0</v>
      </c>
      <c r="J15" s="35">
        <v>0</v>
      </c>
      <c r="K15" s="35">
        <v>1.278698</v>
      </c>
      <c r="L15" s="35">
        <v>0</v>
      </c>
      <c r="M15" s="35">
        <v>0.251865</v>
      </c>
      <c r="N15" s="35">
        <v>0</v>
      </c>
      <c r="O15" s="35">
        <v>0</v>
      </c>
      <c r="P15" s="35" t="s">
        <v>35</v>
      </c>
      <c r="Q15" s="35">
        <v>50.98324</v>
      </c>
      <c r="R15" s="35">
        <v>100</v>
      </c>
    </row>
    <row r="16" spans="1:18" ht="12.75">
      <c r="A16" s="16" t="s">
        <v>23</v>
      </c>
      <c r="B16" s="35">
        <v>3.609283</v>
      </c>
      <c r="C16" s="35">
        <v>1.746315</v>
      </c>
      <c r="D16" s="35">
        <v>0</v>
      </c>
      <c r="E16" s="35">
        <v>3.47559</v>
      </c>
      <c r="F16" s="35">
        <v>0.61997</v>
      </c>
      <c r="G16" s="35">
        <v>6.073435</v>
      </c>
      <c r="H16" s="35">
        <v>0</v>
      </c>
      <c r="I16" s="35">
        <v>0</v>
      </c>
      <c r="J16" s="35" t="s">
        <v>35</v>
      </c>
      <c r="K16" s="35">
        <v>1.515191</v>
      </c>
      <c r="L16" s="35">
        <v>0</v>
      </c>
      <c r="M16" s="35">
        <v>0.013107</v>
      </c>
      <c r="N16" s="35">
        <v>0</v>
      </c>
      <c r="O16" s="35" t="s">
        <v>35</v>
      </c>
      <c r="P16" s="35">
        <v>0.007427</v>
      </c>
      <c r="Q16" s="35">
        <v>82.93662</v>
      </c>
      <c r="R16" s="35">
        <v>100</v>
      </c>
    </row>
    <row r="17" spans="1:18" ht="12.75">
      <c r="A17" s="14" t="s">
        <v>24</v>
      </c>
      <c r="B17" s="35">
        <v>1.85256</v>
      </c>
      <c r="C17" s="35">
        <v>0.267631</v>
      </c>
      <c r="D17" s="35">
        <v>0</v>
      </c>
      <c r="E17" s="35">
        <v>1.532793</v>
      </c>
      <c r="F17" s="35">
        <v>1.167843</v>
      </c>
      <c r="G17" s="35">
        <v>7.041813</v>
      </c>
      <c r="H17" s="35">
        <v>0</v>
      </c>
      <c r="I17" s="35">
        <v>0</v>
      </c>
      <c r="J17" s="35" t="s">
        <v>35</v>
      </c>
      <c r="K17" s="35" t="s">
        <v>35</v>
      </c>
      <c r="L17" s="35">
        <v>0</v>
      </c>
      <c r="M17" s="35" t="s">
        <v>35</v>
      </c>
      <c r="N17" s="35">
        <v>0</v>
      </c>
      <c r="O17" s="35" t="s">
        <v>35</v>
      </c>
      <c r="P17" s="35">
        <v>0</v>
      </c>
      <c r="Q17" s="35">
        <v>88.12346</v>
      </c>
      <c r="R17" s="35">
        <v>100</v>
      </c>
    </row>
    <row r="18" spans="1:18" s="25" customFormat="1" ht="12.75">
      <c r="A18" s="24" t="s">
        <v>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 t="s">
        <v>35</v>
      </c>
      <c r="R18" s="37" t="s">
        <v>36</v>
      </c>
    </row>
    <row r="19" spans="1:18" ht="12.75">
      <c r="A19" s="18" t="s">
        <v>97</v>
      </c>
      <c r="B19" s="35">
        <v>7.415948</v>
      </c>
      <c r="C19" s="35">
        <v>1.978416</v>
      </c>
      <c r="D19" s="35">
        <v>1.999459</v>
      </c>
      <c r="E19" s="35">
        <v>0.768263</v>
      </c>
      <c r="F19" s="35">
        <v>2.744532</v>
      </c>
      <c r="G19" s="35">
        <v>2.734226</v>
      </c>
      <c r="H19" s="35">
        <v>0.35085</v>
      </c>
      <c r="I19" s="35">
        <v>0.107359</v>
      </c>
      <c r="J19" s="35">
        <v>0.776422</v>
      </c>
      <c r="K19" s="35">
        <v>0.103924</v>
      </c>
      <c r="L19" s="35">
        <v>0.019325</v>
      </c>
      <c r="M19" s="35">
        <v>0.401094</v>
      </c>
      <c r="N19" s="35">
        <v>0.084599</v>
      </c>
      <c r="O19" s="35">
        <v>0.130978</v>
      </c>
      <c r="P19" s="35" t="s">
        <v>35</v>
      </c>
      <c r="Q19" s="35">
        <v>80.38203</v>
      </c>
      <c r="R19" s="35">
        <v>100</v>
      </c>
    </row>
    <row r="20" spans="1:18" ht="12.75">
      <c r="A20" s="14" t="s">
        <v>22</v>
      </c>
      <c r="B20" s="35">
        <v>9.212347</v>
      </c>
      <c r="C20" s="35">
        <v>4.210617</v>
      </c>
      <c r="D20" s="35">
        <v>0.064845</v>
      </c>
      <c r="E20" s="35">
        <v>2.416566</v>
      </c>
      <c r="F20" s="35">
        <v>6.238112</v>
      </c>
      <c r="G20" s="35">
        <v>1.033201</v>
      </c>
      <c r="H20" s="35" t="s">
        <v>35</v>
      </c>
      <c r="I20" s="35">
        <v>0.056199</v>
      </c>
      <c r="J20" s="35">
        <v>0.138337</v>
      </c>
      <c r="K20" s="35">
        <v>0.112398</v>
      </c>
      <c r="L20" s="35">
        <v>0</v>
      </c>
      <c r="M20" s="35">
        <v>3.056372</v>
      </c>
      <c r="N20" s="35" t="s">
        <v>35</v>
      </c>
      <c r="O20" s="35" t="s">
        <v>35</v>
      </c>
      <c r="P20" s="35">
        <v>0</v>
      </c>
      <c r="Q20" s="35">
        <v>73.41778</v>
      </c>
      <c r="R20" s="35">
        <v>100</v>
      </c>
    </row>
    <row r="21" spans="1:18" ht="12.75">
      <c r="A21" s="14" t="s">
        <v>23</v>
      </c>
      <c r="B21" s="35">
        <v>7.363849</v>
      </c>
      <c r="C21" s="35">
        <v>1.86632</v>
      </c>
      <c r="D21" s="35">
        <v>2.056177</v>
      </c>
      <c r="E21" s="35">
        <v>0.629389</v>
      </c>
      <c r="F21" s="35">
        <v>1.986476</v>
      </c>
      <c r="G21" s="35">
        <v>3.162549</v>
      </c>
      <c r="H21" s="35">
        <v>0.363589</v>
      </c>
      <c r="I21" s="35">
        <v>0.112354</v>
      </c>
      <c r="J21" s="35">
        <v>0.8671</v>
      </c>
      <c r="K21" s="35">
        <v>0.105072</v>
      </c>
      <c r="L21" s="35">
        <v>0.014044</v>
      </c>
      <c r="M21" s="35">
        <v>0.111834</v>
      </c>
      <c r="N21" s="35">
        <v>0.088947</v>
      </c>
      <c r="O21" s="35">
        <v>0.136801</v>
      </c>
      <c r="P21" s="35" t="s">
        <v>35</v>
      </c>
      <c r="Q21" s="35">
        <v>81.1329</v>
      </c>
      <c r="R21" s="35">
        <v>100</v>
      </c>
    </row>
    <row r="22" spans="1:18" ht="12.75">
      <c r="A22" s="14" t="s">
        <v>24</v>
      </c>
      <c r="B22" s="35">
        <v>5.611807</v>
      </c>
      <c r="C22" s="35">
        <v>0.257422</v>
      </c>
      <c r="D22" s="35">
        <v>3.935702</v>
      </c>
      <c r="E22" s="35">
        <v>0.11441</v>
      </c>
      <c r="F22" s="35">
        <v>6.458441</v>
      </c>
      <c r="G22" s="35">
        <v>0.274584</v>
      </c>
      <c r="H22" s="35">
        <v>0.646416</v>
      </c>
      <c r="I22" s="35">
        <v>0.12013</v>
      </c>
      <c r="J22" s="35">
        <v>0.623534</v>
      </c>
      <c r="K22" s="35">
        <v>0.080087</v>
      </c>
      <c r="L22" s="35">
        <v>0.102969</v>
      </c>
      <c r="M22" s="35">
        <v>0.068646</v>
      </c>
      <c r="N22" s="35">
        <v>0.131571</v>
      </c>
      <c r="O22" s="35">
        <v>0.22882</v>
      </c>
      <c r="P22" s="35" t="s">
        <v>35</v>
      </c>
      <c r="Q22" s="35">
        <v>81.33974</v>
      </c>
      <c r="R22" s="35">
        <v>100</v>
      </c>
    </row>
    <row r="23" spans="1:18" s="25" customFormat="1" ht="12.75">
      <c r="A23" s="24" t="s">
        <v>7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</row>
    <row r="24" spans="1:18" ht="12.75">
      <c r="A24" s="18" t="s">
        <v>102</v>
      </c>
      <c r="B24" s="35">
        <v>0.163646</v>
      </c>
      <c r="C24" s="35">
        <v>0.356663</v>
      </c>
      <c r="D24" s="35" t="s">
        <v>35</v>
      </c>
      <c r="E24" s="35" t="s">
        <v>35</v>
      </c>
      <c r="F24" s="35">
        <v>0</v>
      </c>
      <c r="G24" s="35">
        <v>77.81554</v>
      </c>
      <c r="H24" s="35">
        <v>3.965257</v>
      </c>
      <c r="I24" s="35">
        <v>0</v>
      </c>
      <c r="J24" s="35">
        <v>0</v>
      </c>
      <c r="K24" s="35">
        <v>0.725915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16.89745</v>
      </c>
      <c r="R24" s="35">
        <v>100</v>
      </c>
    </row>
    <row r="25" spans="1:18" ht="12.75">
      <c r="A25" s="14" t="s">
        <v>22</v>
      </c>
      <c r="B25" s="35" t="s">
        <v>35</v>
      </c>
      <c r="C25" s="35">
        <v>1.606922</v>
      </c>
      <c r="D25" s="35" t="s">
        <v>35</v>
      </c>
      <c r="E25" s="35" t="s">
        <v>35</v>
      </c>
      <c r="F25" s="35">
        <v>0</v>
      </c>
      <c r="G25" s="35">
        <v>40.04944</v>
      </c>
      <c r="H25" s="35">
        <v>1.854141</v>
      </c>
      <c r="I25" s="35">
        <v>0</v>
      </c>
      <c r="J25" s="35">
        <v>0</v>
      </c>
      <c r="K25" s="35">
        <v>2.224969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53.83189</v>
      </c>
      <c r="R25" s="35">
        <v>100</v>
      </c>
    </row>
    <row r="26" spans="1:18" ht="12.75">
      <c r="A26" s="14" t="s">
        <v>23</v>
      </c>
      <c r="B26" s="35">
        <v>0.182433</v>
      </c>
      <c r="C26" s="35">
        <v>0.316575</v>
      </c>
      <c r="D26" s="35" t="s">
        <v>35</v>
      </c>
      <c r="E26" s="35" t="s">
        <v>35</v>
      </c>
      <c r="F26" s="35">
        <v>0</v>
      </c>
      <c r="G26" s="35">
        <v>77.44272</v>
      </c>
      <c r="H26" s="35">
        <v>4.909588</v>
      </c>
      <c r="I26" s="35">
        <v>0</v>
      </c>
      <c r="J26" s="35">
        <v>0</v>
      </c>
      <c r="K26" s="35">
        <v>0.735097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16.3331</v>
      </c>
      <c r="R26" s="35">
        <v>100</v>
      </c>
    </row>
    <row r="27" spans="1:18" ht="12.75">
      <c r="A27" s="14" t="s">
        <v>24</v>
      </c>
      <c r="B27" s="35">
        <v>0</v>
      </c>
      <c r="C27" s="35">
        <v>0</v>
      </c>
      <c r="D27" s="35">
        <v>0</v>
      </c>
      <c r="E27" s="35" t="s">
        <v>35</v>
      </c>
      <c r="F27" s="35">
        <v>0</v>
      </c>
      <c r="G27" s="35">
        <v>96.84093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3.131115</v>
      </c>
      <c r="R27" s="35">
        <v>100</v>
      </c>
    </row>
    <row r="28" spans="1:18" s="25" customFormat="1" ht="12.75">
      <c r="A28" s="24" t="s">
        <v>7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</row>
    <row r="29" spans="1:18" s="27" customFormat="1" ht="12.75">
      <c r="A29" s="26" t="s">
        <v>110</v>
      </c>
      <c r="B29" s="38">
        <v>9.246728</v>
      </c>
      <c r="C29" s="38">
        <v>1.902243</v>
      </c>
      <c r="D29" s="38">
        <v>10.27945</v>
      </c>
      <c r="E29" s="38">
        <v>6.677916</v>
      </c>
      <c r="F29" s="38">
        <v>2.428061</v>
      </c>
      <c r="G29" s="38">
        <v>6.654578</v>
      </c>
      <c r="H29" s="38">
        <v>2.205769</v>
      </c>
      <c r="I29" s="38">
        <v>0.491987</v>
      </c>
      <c r="J29" s="38">
        <v>0.501333</v>
      </c>
      <c r="K29" s="38">
        <v>1.552128</v>
      </c>
      <c r="L29" s="38">
        <v>0.068893</v>
      </c>
      <c r="M29" s="38">
        <v>1.136757</v>
      </c>
      <c r="N29" s="38">
        <v>0.032599</v>
      </c>
      <c r="O29" s="38">
        <v>0.060666</v>
      </c>
      <c r="P29" s="38">
        <v>0.011529</v>
      </c>
      <c r="Q29" s="38">
        <v>56.74937</v>
      </c>
      <c r="R29" s="38">
        <v>100</v>
      </c>
    </row>
    <row r="30" spans="1:18" ht="12.75">
      <c r="A30" s="18" t="s">
        <v>100</v>
      </c>
      <c r="B30" s="35">
        <v>9.949744</v>
      </c>
      <c r="C30" s="35">
        <v>3.83392</v>
      </c>
      <c r="D30" s="35">
        <v>15.58548</v>
      </c>
      <c r="E30" s="35">
        <v>3.036923</v>
      </c>
      <c r="F30" s="35">
        <v>1.273539</v>
      </c>
      <c r="G30" s="35">
        <v>3.820617</v>
      </c>
      <c r="H30" s="35">
        <v>3.687587</v>
      </c>
      <c r="I30" s="35">
        <v>0.093712</v>
      </c>
      <c r="J30" s="35">
        <v>0.887161</v>
      </c>
      <c r="K30" s="35">
        <v>0.224968</v>
      </c>
      <c r="L30" s="35">
        <v>0.074497</v>
      </c>
      <c r="M30" s="35">
        <v>0.003547</v>
      </c>
      <c r="N30" s="35">
        <v>0.048778</v>
      </c>
      <c r="O30" s="35">
        <v>0.084843</v>
      </c>
      <c r="P30" s="35">
        <v>0.007982</v>
      </c>
      <c r="Q30" s="35">
        <v>57.3867</v>
      </c>
      <c r="R30" s="35">
        <v>100</v>
      </c>
    </row>
    <row r="31" spans="1:18" ht="12.75">
      <c r="A31" s="14" t="s">
        <v>25</v>
      </c>
      <c r="B31" s="35">
        <v>6.469179</v>
      </c>
      <c r="C31" s="35">
        <v>2.690046</v>
      </c>
      <c r="D31" s="35">
        <v>18.12241</v>
      </c>
      <c r="E31" s="35">
        <v>2.210847</v>
      </c>
      <c r="F31" s="35">
        <v>1.165323</v>
      </c>
      <c r="G31" s="35">
        <v>3.702897</v>
      </c>
      <c r="H31" s="35">
        <v>2.548464</v>
      </c>
      <c r="I31" s="35" t="s">
        <v>35</v>
      </c>
      <c r="J31" s="35">
        <v>0.795034</v>
      </c>
      <c r="K31" s="35">
        <v>0.1198</v>
      </c>
      <c r="L31" s="35" t="s">
        <v>35</v>
      </c>
      <c r="M31" s="35" t="s">
        <v>35</v>
      </c>
      <c r="N31" s="35" t="s">
        <v>35</v>
      </c>
      <c r="O31" s="35" t="s">
        <v>35</v>
      </c>
      <c r="P31" s="35">
        <v>0</v>
      </c>
      <c r="Q31" s="35">
        <v>61.97996</v>
      </c>
      <c r="R31" s="35">
        <v>100</v>
      </c>
    </row>
    <row r="32" spans="1:18" ht="12.75">
      <c r="A32" s="17" t="s">
        <v>28</v>
      </c>
      <c r="B32" s="35">
        <v>8.439697</v>
      </c>
      <c r="C32" s="35">
        <v>3.604492</v>
      </c>
      <c r="D32" s="35">
        <v>18.06628</v>
      </c>
      <c r="E32" s="35">
        <v>2.947138</v>
      </c>
      <c r="F32" s="35">
        <v>1.210627</v>
      </c>
      <c r="G32" s="35">
        <v>3.659271</v>
      </c>
      <c r="H32" s="35">
        <v>3.980645</v>
      </c>
      <c r="I32" s="35">
        <v>0.096777</v>
      </c>
      <c r="J32" s="35">
        <v>1.121154</v>
      </c>
      <c r="K32" s="35">
        <v>0.209988</v>
      </c>
      <c r="L32" s="35">
        <v>0.062083</v>
      </c>
      <c r="M32" s="35" t="s">
        <v>35</v>
      </c>
      <c r="N32" s="35">
        <v>0.071213</v>
      </c>
      <c r="O32" s="35">
        <v>0.105907</v>
      </c>
      <c r="P32" s="35" t="s">
        <v>35</v>
      </c>
      <c r="Q32" s="35">
        <v>56.41194</v>
      </c>
      <c r="R32" s="35">
        <v>100</v>
      </c>
    </row>
    <row r="33" spans="1:18" ht="12.75">
      <c r="A33" s="17" t="s">
        <v>29</v>
      </c>
      <c r="B33" s="35">
        <v>10.33138</v>
      </c>
      <c r="C33" s="35">
        <v>3.589226</v>
      </c>
      <c r="D33" s="35">
        <v>16.36599</v>
      </c>
      <c r="E33" s="35">
        <v>3.009946</v>
      </c>
      <c r="F33" s="35">
        <v>1.133329</v>
      </c>
      <c r="G33" s="35">
        <v>3.737463</v>
      </c>
      <c r="H33" s="35">
        <v>4.116992</v>
      </c>
      <c r="I33" s="35">
        <v>0.073593</v>
      </c>
      <c r="J33" s="35">
        <v>0.96722</v>
      </c>
      <c r="K33" s="35">
        <v>0.179777</v>
      </c>
      <c r="L33" s="35">
        <v>0.086209</v>
      </c>
      <c r="M33" s="35" t="s">
        <v>35</v>
      </c>
      <c r="N33" s="35">
        <v>0.058874</v>
      </c>
      <c r="O33" s="35">
        <v>0.106184</v>
      </c>
      <c r="P33" s="35" t="s">
        <v>35</v>
      </c>
      <c r="Q33" s="35">
        <v>56.23436</v>
      </c>
      <c r="R33" s="35">
        <v>100</v>
      </c>
    </row>
    <row r="34" spans="1:18" ht="12.75" customHeight="1">
      <c r="A34" s="17" t="s">
        <v>30</v>
      </c>
      <c r="B34" s="35">
        <v>10.4858</v>
      </c>
      <c r="C34" s="35">
        <v>3.892053</v>
      </c>
      <c r="D34" s="35">
        <v>15.36294</v>
      </c>
      <c r="E34" s="35">
        <v>3.258135</v>
      </c>
      <c r="F34" s="35">
        <v>1.236642</v>
      </c>
      <c r="G34" s="35">
        <v>3.875953</v>
      </c>
      <c r="H34" s="35">
        <v>3.841742</v>
      </c>
      <c r="I34" s="35">
        <v>0.076473</v>
      </c>
      <c r="J34" s="35">
        <v>0.880441</v>
      </c>
      <c r="K34" s="35">
        <v>0.232436</v>
      </c>
      <c r="L34" s="35">
        <v>0.085529</v>
      </c>
      <c r="M34" s="35" t="s">
        <v>35</v>
      </c>
      <c r="N34" s="35">
        <v>0.043267</v>
      </c>
      <c r="O34" s="35">
        <v>0.076473</v>
      </c>
      <c r="P34" s="35">
        <v>0.012075</v>
      </c>
      <c r="Q34" s="35">
        <v>56.63802</v>
      </c>
      <c r="R34" s="35">
        <v>100</v>
      </c>
    </row>
    <row r="35" spans="1:18" ht="12.75">
      <c r="A35" s="14" t="s">
        <v>26</v>
      </c>
      <c r="B35" s="35">
        <v>9.88819</v>
      </c>
      <c r="C35" s="35">
        <v>4.694619</v>
      </c>
      <c r="D35" s="35">
        <v>13.89937</v>
      </c>
      <c r="E35" s="35">
        <v>3.105521</v>
      </c>
      <c r="F35" s="35">
        <v>1.617051</v>
      </c>
      <c r="G35" s="35">
        <v>4.160727</v>
      </c>
      <c r="H35" s="35">
        <v>3.134871</v>
      </c>
      <c r="I35" s="35">
        <v>0.153739</v>
      </c>
      <c r="J35" s="35">
        <v>0.703005</v>
      </c>
      <c r="K35" s="35">
        <v>0.315863</v>
      </c>
      <c r="L35" s="35">
        <v>0.067086</v>
      </c>
      <c r="M35" s="35">
        <v>0</v>
      </c>
      <c r="N35" s="35">
        <v>0.033543</v>
      </c>
      <c r="O35" s="35">
        <v>0.062893</v>
      </c>
      <c r="P35" s="35" t="s">
        <v>35</v>
      </c>
      <c r="Q35" s="35">
        <v>58.15234</v>
      </c>
      <c r="R35" s="35">
        <v>100</v>
      </c>
    </row>
    <row r="36" spans="1:18" ht="12.75">
      <c r="A36" s="14" t="s">
        <v>27</v>
      </c>
      <c r="B36" s="35">
        <v>13.52201</v>
      </c>
      <c r="C36" s="35">
        <v>1.294146</v>
      </c>
      <c r="D36" s="35">
        <v>4.620223</v>
      </c>
      <c r="E36" s="35">
        <v>1.608612</v>
      </c>
      <c r="F36" s="35">
        <v>0.895017</v>
      </c>
      <c r="G36" s="35">
        <v>2.370585</v>
      </c>
      <c r="H36" s="35">
        <v>1.00387</v>
      </c>
      <c r="I36" s="35" t="s">
        <v>35</v>
      </c>
      <c r="J36" s="35">
        <v>0.193517</v>
      </c>
      <c r="K36" s="35" t="s">
        <v>35</v>
      </c>
      <c r="L36" s="35">
        <v>0</v>
      </c>
      <c r="M36" s="35">
        <v>0</v>
      </c>
      <c r="N36" s="35">
        <v>0</v>
      </c>
      <c r="O36" s="35" t="s">
        <v>35</v>
      </c>
      <c r="P36" s="35">
        <v>0</v>
      </c>
      <c r="Q36" s="35">
        <v>74.35897</v>
      </c>
      <c r="R36" s="35">
        <v>100</v>
      </c>
    </row>
    <row r="37" spans="1:18" s="25" customFormat="1" ht="12.75">
      <c r="A37" s="24" t="s">
        <v>7</v>
      </c>
      <c r="B37" s="37">
        <v>0</v>
      </c>
      <c r="C37" s="37">
        <v>0</v>
      </c>
      <c r="D37" s="37" t="s">
        <v>35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 t="s">
        <v>35</v>
      </c>
      <c r="R37" s="37" t="s">
        <v>36</v>
      </c>
    </row>
    <row r="38" spans="1:18" ht="12.75">
      <c r="A38" s="2" t="s">
        <v>111</v>
      </c>
      <c r="B38" s="35">
        <v>9.949744</v>
      </c>
      <c r="C38" s="35">
        <v>3.83392</v>
      </c>
      <c r="D38" s="35">
        <v>15.58548</v>
      </c>
      <c r="E38" s="35">
        <v>3.036923</v>
      </c>
      <c r="F38" s="35">
        <v>1.273539</v>
      </c>
      <c r="G38" s="35">
        <v>3.820617</v>
      </c>
      <c r="H38" s="35">
        <v>3.687587</v>
      </c>
      <c r="I38" s="35">
        <v>0.093712</v>
      </c>
      <c r="J38" s="35">
        <v>0.887161</v>
      </c>
      <c r="K38" s="35">
        <v>0.224968</v>
      </c>
      <c r="L38" s="35">
        <v>0.074497</v>
      </c>
      <c r="M38" s="35">
        <v>0.003547</v>
      </c>
      <c r="N38" s="35">
        <v>0.048778</v>
      </c>
      <c r="O38" s="35">
        <v>0.084843</v>
      </c>
      <c r="P38" s="35">
        <v>0.007982</v>
      </c>
      <c r="Q38" s="35">
        <v>57.3867</v>
      </c>
      <c r="R38" s="35">
        <v>100</v>
      </c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7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printOptions horizontalCentered="1"/>
  <pageMargins left="0.5" right="0.5" top="1" bottom="1" header="0.5" footer="0.5"/>
  <pageSetup horizontalDpi="300" verticalDpi="300" orientation="landscape" scale="68" r:id="rId1"/>
  <headerFooter alignWithMargins="0">
    <oddFooter>&amp;L&amp;F  &amp;A&amp;C&amp;P&amp;R7/10/03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A1">
      <pane xSplit="1" ySplit="3" topLeftCell="C11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7" sqref="A17"/>
    </sheetView>
  </sheetViews>
  <sheetFormatPr defaultColWidth="9.140625" defaultRowHeight="12.75"/>
  <cols>
    <col min="1" max="11" width="12.7109375" style="1" customWidth="1"/>
    <col min="12" max="16384" width="8.00390625" style="1" customWidth="1"/>
  </cols>
  <sheetData>
    <row r="1" spans="1:5" ht="12.75">
      <c r="A1" s="2" t="s">
        <v>38</v>
      </c>
      <c r="B1" s="2"/>
      <c r="C1" s="2"/>
      <c r="D1" s="2"/>
      <c r="E1" s="2"/>
    </row>
    <row r="3" spans="1:12" s="22" customFormat="1" ht="27.75" customHeight="1">
      <c r="A3" s="11" t="s">
        <v>9</v>
      </c>
      <c r="B3" s="31" t="s">
        <v>0</v>
      </c>
      <c r="C3" s="31" t="s">
        <v>1</v>
      </c>
      <c r="D3" s="31" t="s">
        <v>2</v>
      </c>
      <c r="E3" s="31" t="s">
        <v>34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21</v>
      </c>
      <c r="L3" s="43"/>
    </row>
    <row r="4" spans="1:12" ht="12.75">
      <c r="A4" s="19" t="s">
        <v>8</v>
      </c>
      <c r="B4" s="35">
        <v>36.75638</v>
      </c>
      <c r="C4" s="36">
        <v>9.893901</v>
      </c>
      <c r="D4" s="36">
        <v>9.598303</v>
      </c>
      <c r="E4" s="36">
        <v>0</v>
      </c>
      <c r="F4" s="36">
        <v>0.003558</v>
      </c>
      <c r="G4" s="36">
        <v>0</v>
      </c>
      <c r="H4" s="36">
        <v>16.43187</v>
      </c>
      <c r="I4" s="36">
        <v>3.608398</v>
      </c>
      <c r="J4" s="36">
        <v>0</v>
      </c>
      <c r="K4" s="35">
        <v>39.25928</v>
      </c>
      <c r="L4" s="35"/>
    </row>
    <row r="5" spans="1:12" ht="12.75">
      <c r="A5" s="20" t="s">
        <v>31</v>
      </c>
      <c r="B5" s="35">
        <v>44.67252</v>
      </c>
      <c r="C5" s="35">
        <v>13.89945</v>
      </c>
      <c r="D5" s="35">
        <v>9.772699</v>
      </c>
      <c r="E5" s="35">
        <v>0</v>
      </c>
      <c r="F5" s="35">
        <v>0.036077</v>
      </c>
      <c r="G5" s="35">
        <v>0</v>
      </c>
      <c r="H5" s="35">
        <v>16.58765</v>
      </c>
      <c r="I5" s="35">
        <v>3.707432</v>
      </c>
      <c r="J5" s="35">
        <v>0</v>
      </c>
      <c r="K5" s="35">
        <v>32.69777</v>
      </c>
      <c r="L5" s="35"/>
    </row>
    <row r="6" spans="1:12" ht="12.75">
      <c r="A6" s="20" t="s">
        <v>32</v>
      </c>
      <c r="B6" s="35">
        <v>44.96376</v>
      </c>
      <c r="C6" s="35">
        <v>15.0514</v>
      </c>
      <c r="D6" s="35">
        <v>10.11363</v>
      </c>
      <c r="E6" s="35">
        <v>0.000845</v>
      </c>
      <c r="F6" s="35">
        <v>0.041363</v>
      </c>
      <c r="G6" s="35">
        <v>0</v>
      </c>
      <c r="H6" s="35">
        <v>15.46518</v>
      </c>
      <c r="I6" s="35">
        <v>3.688573</v>
      </c>
      <c r="J6" s="35">
        <v>0</v>
      </c>
      <c r="K6" s="35">
        <v>32.7913</v>
      </c>
      <c r="L6" s="35"/>
    </row>
    <row r="7" spans="1:12" ht="12.75">
      <c r="A7" s="21" t="s">
        <v>10</v>
      </c>
      <c r="B7" s="35">
        <v>37.43083</v>
      </c>
      <c r="C7" s="35">
        <v>14.30905</v>
      </c>
      <c r="D7" s="35">
        <v>10.19378</v>
      </c>
      <c r="E7" s="35">
        <v>0.181666</v>
      </c>
      <c r="F7" s="35">
        <v>0.041346</v>
      </c>
      <c r="G7" s="35" t="s">
        <v>35</v>
      </c>
      <c r="H7" s="35">
        <v>11.76712</v>
      </c>
      <c r="I7" s="35">
        <v>2.659802</v>
      </c>
      <c r="J7" s="35">
        <v>0</v>
      </c>
      <c r="K7" s="35">
        <v>43.52982</v>
      </c>
      <c r="L7" s="35"/>
    </row>
    <row r="8" spans="1:12" ht="12.75">
      <c r="A8" s="21" t="s">
        <v>11</v>
      </c>
      <c r="B8" s="35">
        <v>32.84013</v>
      </c>
      <c r="C8" s="35">
        <v>14.30246</v>
      </c>
      <c r="D8" s="35">
        <v>11.75735</v>
      </c>
      <c r="E8" s="35">
        <v>0.122966</v>
      </c>
      <c r="F8" s="35">
        <v>0.057797</v>
      </c>
      <c r="G8" s="35">
        <v>0.000852</v>
      </c>
      <c r="H8" s="35">
        <v>8.181351</v>
      </c>
      <c r="I8" s="35">
        <v>2.153441</v>
      </c>
      <c r="J8" s="35">
        <v>0</v>
      </c>
      <c r="K8" s="35">
        <v>50.79155</v>
      </c>
      <c r="L8" s="35"/>
    </row>
    <row r="9" spans="1:12" ht="12.75">
      <c r="A9" s="21" t="s">
        <v>12</v>
      </c>
      <c r="B9" s="35">
        <v>25.3074</v>
      </c>
      <c r="C9" s="35">
        <v>15.70815</v>
      </c>
      <c r="D9" s="35">
        <v>14.01789</v>
      </c>
      <c r="E9" s="35" t="s">
        <v>35</v>
      </c>
      <c r="F9" s="35">
        <v>0.103249</v>
      </c>
      <c r="G9" s="35">
        <v>0.012936</v>
      </c>
      <c r="H9" s="35">
        <v>8.187175</v>
      </c>
      <c r="I9" s="35">
        <v>2.775387</v>
      </c>
      <c r="J9" s="35">
        <v>0</v>
      </c>
      <c r="K9" s="35">
        <v>53.53248</v>
      </c>
      <c r="L9" s="35"/>
    </row>
    <row r="10" spans="1:12" ht="12.75">
      <c r="A10" s="21" t="s">
        <v>13</v>
      </c>
      <c r="B10" s="35">
        <v>12.52039</v>
      </c>
      <c r="C10" s="35">
        <v>17.79451</v>
      </c>
      <c r="D10" s="35">
        <v>7.092386</v>
      </c>
      <c r="E10" s="35">
        <v>0</v>
      </c>
      <c r="F10" s="35">
        <v>0.145646</v>
      </c>
      <c r="G10" s="35">
        <v>0.053821</v>
      </c>
      <c r="H10" s="35">
        <v>2.385419</v>
      </c>
      <c r="I10" s="35">
        <v>1.715843</v>
      </c>
      <c r="J10" s="35">
        <v>0</v>
      </c>
      <c r="K10" s="35">
        <v>67.43945</v>
      </c>
      <c r="L10" s="35"/>
    </row>
    <row r="11" spans="1:12" ht="12.75">
      <c r="A11" s="21" t="s">
        <v>14</v>
      </c>
      <c r="B11" s="35">
        <v>9.162603</v>
      </c>
      <c r="C11" s="35">
        <v>15.50555</v>
      </c>
      <c r="D11" s="35">
        <v>5.548601</v>
      </c>
      <c r="E11" s="35">
        <v>0</v>
      </c>
      <c r="F11" s="35">
        <v>0.28389</v>
      </c>
      <c r="G11" s="35">
        <v>0.107708</v>
      </c>
      <c r="H11" s="35">
        <v>1.49819</v>
      </c>
      <c r="I11" s="35">
        <v>1.61467</v>
      </c>
      <c r="J11" s="35">
        <v>0</v>
      </c>
      <c r="K11" s="35">
        <v>73.18917</v>
      </c>
      <c r="L11" s="35"/>
    </row>
    <row r="12" spans="1:12" ht="12.75">
      <c r="A12" s="21" t="s">
        <v>15</v>
      </c>
      <c r="B12" s="35">
        <v>7.241066</v>
      </c>
      <c r="C12" s="35">
        <v>10.92087</v>
      </c>
      <c r="D12" s="35">
        <v>4.791824</v>
      </c>
      <c r="E12" s="35" t="s">
        <v>35</v>
      </c>
      <c r="F12" s="35">
        <v>0.473335</v>
      </c>
      <c r="G12" s="35">
        <v>0.152817</v>
      </c>
      <c r="H12" s="35">
        <v>1.155388</v>
      </c>
      <c r="I12" s="35">
        <v>1.576142</v>
      </c>
      <c r="J12" s="35">
        <v>0</v>
      </c>
      <c r="K12" s="35">
        <v>79.05267</v>
      </c>
      <c r="L12" s="35"/>
    </row>
    <row r="13" spans="1:12" ht="12.75">
      <c r="A13" s="21" t="s">
        <v>7</v>
      </c>
      <c r="B13" s="35">
        <v>8.214577</v>
      </c>
      <c r="C13" s="35">
        <v>0.055148</v>
      </c>
      <c r="D13" s="35">
        <v>2.513004</v>
      </c>
      <c r="E13" s="35">
        <v>0</v>
      </c>
      <c r="F13" s="35">
        <v>0</v>
      </c>
      <c r="G13" s="35">
        <v>0</v>
      </c>
      <c r="H13" s="35">
        <v>0.600363</v>
      </c>
      <c r="I13" s="35" t="s">
        <v>35</v>
      </c>
      <c r="J13" s="35">
        <v>0</v>
      </c>
      <c r="K13" s="35">
        <v>89.24735</v>
      </c>
      <c r="L13" s="35"/>
    </row>
    <row r="14" spans="2:11" ht="12.75"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2:11" ht="12.75"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2:11" ht="12.75"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ht="12.75">
      <c r="A17" s="7" t="s">
        <v>66</v>
      </c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2:11" ht="12.75" customHeight="1"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2:11" ht="12.75"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2:11" ht="12.75"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2:11" ht="12.75"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2:11" ht="12.7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2.75"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printOptions horizontalCentered="1"/>
  <pageMargins left="0.5" right="0.5" top="1" bottom="1" header="0.5" footer="0.5"/>
  <pageSetup horizontalDpi="300" verticalDpi="300" orientation="landscape" scale="75" r:id="rId1"/>
  <headerFooter alignWithMargins="0">
    <oddFooter>&amp;L&amp;F  &amp;A&amp;C&amp;P&amp;R7/10/03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43"/>
  <sheetViews>
    <sheetView zoomScale="75" zoomScaleNormal="75" workbookViewId="0" topLeftCell="A1">
      <pane xSplit="1" ySplit="3" topLeftCell="F26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G48" sqref="G48"/>
    </sheetView>
  </sheetViews>
  <sheetFormatPr defaultColWidth="9.140625" defaultRowHeight="12.75"/>
  <cols>
    <col min="1" max="1" width="24.140625" style="1" customWidth="1"/>
    <col min="2" max="15" width="9.7109375" style="1" customWidth="1"/>
    <col min="16" max="16" width="11.57421875" style="1" customWidth="1"/>
    <col min="17" max="18" width="9.7109375" style="1" customWidth="1"/>
    <col min="19" max="16384" width="8.00390625" style="1" customWidth="1"/>
  </cols>
  <sheetData>
    <row r="1" spans="1:5" ht="12.75">
      <c r="A1" s="2" t="s">
        <v>56</v>
      </c>
      <c r="B1" s="2"/>
      <c r="C1" s="2"/>
      <c r="D1" s="2"/>
      <c r="E1" s="2"/>
    </row>
    <row r="3" spans="1:18" s="2" customFormat="1" ht="38.25">
      <c r="A3" s="11" t="s">
        <v>109</v>
      </c>
      <c r="B3" s="31" t="s">
        <v>68</v>
      </c>
      <c r="C3" s="33" t="s">
        <v>69</v>
      </c>
      <c r="D3" s="31" t="s">
        <v>70</v>
      </c>
      <c r="E3" s="31" t="s">
        <v>71</v>
      </c>
      <c r="F3" s="31" t="s">
        <v>72</v>
      </c>
      <c r="G3" s="31" t="s">
        <v>16</v>
      </c>
      <c r="H3" s="31" t="s">
        <v>73</v>
      </c>
      <c r="I3" s="31" t="s">
        <v>74</v>
      </c>
      <c r="J3" s="31" t="s">
        <v>75</v>
      </c>
      <c r="K3" s="31" t="s">
        <v>17</v>
      </c>
      <c r="L3" s="31" t="s">
        <v>76</v>
      </c>
      <c r="M3" s="31" t="s">
        <v>77</v>
      </c>
      <c r="N3" s="31" t="s">
        <v>78</v>
      </c>
      <c r="O3" s="31" t="s">
        <v>79</v>
      </c>
      <c r="P3" s="31" t="s">
        <v>80</v>
      </c>
      <c r="Q3" s="31" t="s">
        <v>81</v>
      </c>
      <c r="R3" s="32" t="s">
        <v>20</v>
      </c>
    </row>
    <row r="4" spans="1:18" ht="12.75">
      <c r="A4" s="5" t="s">
        <v>83</v>
      </c>
      <c r="B4" s="35">
        <v>10.60507</v>
      </c>
      <c r="C4" s="36">
        <v>2.196577</v>
      </c>
      <c r="D4" s="36">
        <v>12.25112</v>
      </c>
      <c r="E4" s="36">
        <v>8.108982</v>
      </c>
      <c r="F4" s="36">
        <v>2.756203</v>
      </c>
      <c r="G4" s="36">
        <v>7.226436</v>
      </c>
      <c r="H4" s="36">
        <v>2.453532</v>
      </c>
      <c r="I4" s="36">
        <v>0.590062</v>
      </c>
      <c r="J4" s="36">
        <v>0.557269</v>
      </c>
      <c r="K4" s="36">
        <v>1.649033</v>
      </c>
      <c r="L4" s="35">
        <v>0.090338</v>
      </c>
      <c r="M4" s="35">
        <v>1.401128</v>
      </c>
      <c r="N4" s="35">
        <v>0.035445</v>
      </c>
      <c r="O4" s="35">
        <v>0.061166</v>
      </c>
      <c r="P4" s="35">
        <v>0.027068</v>
      </c>
      <c r="Q4" s="35">
        <v>49.99057</v>
      </c>
      <c r="R4" s="35">
        <v>100</v>
      </c>
    </row>
    <row r="5" spans="1:18" ht="12.75">
      <c r="A5" s="14" t="s">
        <v>22</v>
      </c>
      <c r="B5" s="35">
        <v>14.85772</v>
      </c>
      <c r="C5" s="35">
        <v>2.514508</v>
      </c>
      <c r="D5" s="35">
        <v>7.065174</v>
      </c>
      <c r="E5" s="35">
        <v>12.98831</v>
      </c>
      <c r="F5" s="35">
        <v>2.672528</v>
      </c>
      <c r="G5" s="35">
        <v>6.689578</v>
      </c>
      <c r="H5" s="35">
        <v>3.038119</v>
      </c>
      <c r="I5" s="35">
        <v>0.568397</v>
      </c>
      <c r="J5" s="35">
        <v>0.387348</v>
      </c>
      <c r="K5" s="35">
        <v>1.710272</v>
      </c>
      <c r="L5" s="35">
        <v>0.074484</v>
      </c>
      <c r="M5" s="35">
        <v>2.385392</v>
      </c>
      <c r="N5" s="35">
        <v>0.026522</v>
      </c>
      <c r="O5" s="35">
        <v>0.053362</v>
      </c>
      <c r="P5" s="35">
        <v>0.016358</v>
      </c>
      <c r="Q5" s="35">
        <v>44.95193</v>
      </c>
      <c r="R5" s="35">
        <v>100</v>
      </c>
    </row>
    <row r="6" spans="1:18" ht="12.75">
      <c r="A6" s="14" t="s">
        <v>23</v>
      </c>
      <c r="B6" s="35">
        <v>9.424928</v>
      </c>
      <c r="C6" s="35">
        <v>2.229531</v>
      </c>
      <c r="D6" s="35">
        <v>13.18392</v>
      </c>
      <c r="E6" s="35">
        <v>6.675135</v>
      </c>
      <c r="F6" s="35">
        <v>2.647638</v>
      </c>
      <c r="G6" s="35">
        <v>7.511039</v>
      </c>
      <c r="H6" s="35">
        <v>2.178919</v>
      </c>
      <c r="I6" s="35">
        <v>0.572052</v>
      </c>
      <c r="J6" s="35">
        <v>0.667693</v>
      </c>
      <c r="K6" s="35">
        <v>1.755975</v>
      </c>
      <c r="L6" s="35">
        <v>0.099735</v>
      </c>
      <c r="M6" s="35">
        <v>1.108563</v>
      </c>
      <c r="N6" s="35">
        <v>0.041618</v>
      </c>
      <c r="O6" s="35">
        <v>0.069219</v>
      </c>
      <c r="P6" s="35">
        <v>0.033059</v>
      </c>
      <c r="Q6" s="35">
        <v>51.80097</v>
      </c>
      <c r="R6" s="35">
        <v>100</v>
      </c>
    </row>
    <row r="7" spans="1:18" ht="12.75">
      <c r="A7" s="14" t="s">
        <v>24</v>
      </c>
      <c r="B7" s="35">
        <v>4.802653</v>
      </c>
      <c r="C7" s="35">
        <v>0.300213</v>
      </c>
      <c r="D7" s="35">
        <v>25.43946</v>
      </c>
      <c r="E7" s="35">
        <v>2.415177</v>
      </c>
      <c r="F7" s="35">
        <v>4.461264</v>
      </c>
      <c r="G7" s="35">
        <v>6.322433</v>
      </c>
      <c r="H7" s="35">
        <v>3.012607</v>
      </c>
      <c r="I7" s="35">
        <v>0.909622</v>
      </c>
      <c r="J7" s="35">
        <v>0.025454</v>
      </c>
      <c r="K7" s="35">
        <v>0.069625</v>
      </c>
      <c r="L7" s="35">
        <v>0.051658</v>
      </c>
      <c r="M7" s="35">
        <v>0.292726</v>
      </c>
      <c r="N7" s="35" t="s">
        <v>35</v>
      </c>
      <c r="O7" s="35" t="s">
        <v>35</v>
      </c>
      <c r="P7" s="35" t="s">
        <v>35</v>
      </c>
      <c r="Q7" s="35">
        <v>51.88812</v>
      </c>
      <c r="R7" s="35">
        <v>100</v>
      </c>
    </row>
    <row r="8" spans="1:18" s="25" customFormat="1" ht="12.75">
      <c r="A8" s="24" t="s">
        <v>7</v>
      </c>
      <c r="B8" s="37" t="s">
        <v>35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 t="s">
        <v>35</v>
      </c>
      <c r="R8" s="37" t="s">
        <v>36</v>
      </c>
    </row>
    <row r="9" spans="1:18" ht="12.75">
      <c r="A9" s="15" t="s">
        <v>89</v>
      </c>
      <c r="B9" s="35">
        <v>2.684242</v>
      </c>
      <c r="C9" s="35">
        <v>0.399339</v>
      </c>
      <c r="D9" s="35">
        <v>15.86106</v>
      </c>
      <c r="E9" s="35">
        <v>1.022289</v>
      </c>
      <c r="F9" s="35">
        <v>0.240778</v>
      </c>
      <c r="G9" s="35">
        <v>1.307337</v>
      </c>
      <c r="H9" s="35">
        <v>2.276321</v>
      </c>
      <c r="I9" s="35">
        <v>0.009035</v>
      </c>
      <c r="J9" s="35" t="s">
        <v>35</v>
      </c>
      <c r="K9" s="35">
        <v>0.561965</v>
      </c>
      <c r="L9" s="35">
        <v>0.036591</v>
      </c>
      <c r="M9" s="35">
        <v>0</v>
      </c>
      <c r="N9" s="35" t="s">
        <v>35</v>
      </c>
      <c r="O9" s="35" t="s">
        <v>35</v>
      </c>
      <c r="P9" s="35">
        <v>0.023491</v>
      </c>
      <c r="Q9" s="35">
        <v>75.57348</v>
      </c>
      <c r="R9" s="35">
        <v>100</v>
      </c>
    </row>
    <row r="10" spans="1:18" ht="12.75">
      <c r="A10" s="14" t="s">
        <v>22</v>
      </c>
      <c r="B10" s="35">
        <v>2.221793</v>
      </c>
      <c r="C10" s="35">
        <v>0.239821</v>
      </c>
      <c r="D10" s="35">
        <v>7.663258</v>
      </c>
      <c r="E10" s="35">
        <v>0.132315</v>
      </c>
      <c r="F10" s="35">
        <v>0.126802</v>
      </c>
      <c r="G10" s="35" t="s">
        <v>35</v>
      </c>
      <c r="H10" s="35">
        <v>1.990242</v>
      </c>
      <c r="I10" s="35">
        <v>0.035835</v>
      </c>
      <c r="J10" s="35">
        <v>0</v>
      </c>
      <c r="K10" s="35">
        <v>1.221159</v>
      </c>
      <c r="L10" s="35">
        <v>0.033079</v>
      </c>
      <c r="M10" s="35">
        <v>0</v>
      </c>
      <c r="N10" s="35">
        <v>0</v>
      </c>
      <c r="O10" s="35">
        <v>0</v>
      </c>
      <c r="P10" s="35" t="s">
        <v>35</v>
      </c>
      <c r="Q10" s="35">
        <v>86.2971</v>
      </c>
      <c r="R10" s="35">
        <v>100</v>
      </c>
    </row>
    <row r="11" spans="1:18" ht="12.75">
      <c r="A11" s="14" t="s">
        <v>23</v>
      </c>
      <c r="B11" s="35">
        <v>2.928451</v>
      </c>
      <c r="C11" s="35">
        <v>0.450172</v>
      </c>
      <c r="D11" s="35">
        <v>17.10304</v>
      </c>
      <c r="E11" s="35">
        <v>1.289871</v>
      </c>
      <c r="F11" s="35">
        <v>0.267071</v>
      </c>
      <c r="G11" s="35">
        <v>1.591346</v>
      </c>
      <c r="H11" s="35">
        <v>2.361654</v>
      </c>
      <c r="I11" s="35" t="s">
        <v>35</v>
      </c>
      <c r="J11" s="35" t="s">
        <v>35</v>
      </c>
      <c r="K11" s="35">
        <v>0.467083</v>
      </c>
      <c r="L11" s="35">
        <v>0.036737</v>
      </c>
      <c r="M11" s="35">
        <v>0</v>
      </c>
      <c r="N11" s="35" t="s">
        <v>35</v>
      </c>
      <c r="O11" s="35" t="s">
        <v>35</v>
      </c>
      <c r="P11" s="35">
        <v>0.026241</v>
      </c>
      <c r="Q11" s="35">
        <v>73.46901</v>
      </c>
      <c r="R11" s="35">
        <v>100</v>
      </c>
    </row>
    <row r="12" spans="1:18" ht="12.75">
      <c r="A12" s="14" t="s">
        <v>24</v>
      </c>
      <c r="B12" s="35">
        <v>0.838297</v>
      </c>
      <c r="C12" s="35">
        <v>0.183837</v>
      </c>
      <c r="D12" s="35">
        <v>22.0678</v>
      </c>
      <c r="E12" s="35" t="s">
        <v>35</v>
      </c>
      <c r="F12" s="35">
        <v>0.213251</v>
      </c>
      <c r="G12" s="35">
        <v>1.147143</v>
      </c>
      <c r="H12" s="35">
        <v>1.96338</v>
      </c>
      <c r="I12" s="35">
        <v>0</v>
      </c>
      <c r="J12" s="35">
        <v>0</v>
      </c>
      <c r="K12" s="35">
        <v>0</v>
      </c>
      <c r="L12" s="35" t="s">
        <v>35</v>
      </c>
      <c r="M12" s="35">
        <v>0</v>
      </c>
      <c r="N12" s="35">
        <v>0</v>
      </c>
      <c r="O12" s="35">
        <v>0</v>
      </c>
      <c r="P12" s="35" t="s">
        <v>35</v>
      </c>
      <c r="Q12" s="35">
        <v>73.5054</v>
      </c>
      <c r="R12" s="35">
        <v>100</v>
      </c>
    </row>
    <row r="13" spans="1:18" s="25" customFormat="1" ht="12.75">
      <c r="A13" s="24" t="s">
        <v>7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</row>
    <row r="14" spans="1:18" ht="12.75">
      <c r="A14" s="18" t="s">
        <v>93</v>
      </c>
      <c r="B14" s="35">
        <v>4.231133</v>
      </c>
      <c r="C14" s="35">
        <v>2.530208</v>
      </c>
      <c r="D14" s="35">
        <v>0</v>
      </c>
      <c r="E14" s="35">
        <v>2.881494</v>
      </c>
      <c r="F14" s="35">
        <v>0.597405</v>
      </c>
      <c r="G14" s="35">
        <v>6.156998</v>
      </c>
      <c r="H14" s="35" t="s">
        <v>35</v>
      </c>
      <c r="I14" s="35">
        <v>0</v>
      </c>
      <c r="J14" s="35" t="s">
        <v>35</v>
      </c>
      <c r="K14" s="35">
        <v>1.469412</v>
      </c>
      <c r="L14" s="35">
        <v>0</v>
      </c>
      <c r="M14" s="35">
        <v>0.009494</v>
      </c>
      <c r="N14" s="35">
        <v>0</v>
      </c>
      <c r="O14" s="35">
        <v>0</v>
      </c>
      <c r="P14" s="35">
        <v>0.009859</v>
      </c>
      <c r="Q14" s="35">
        <v>82.11071</v>
      </c>
      <c r="R14" s="35">
        <v>100</v>
      </c>
    </row>
    <row r="15" spans="1:18" ht="12.75">
      <c r="A15" s="14" t="s">
        <v>22</v>
      </c>
      <c r="B15" s="35">
        <v>18.92472</v>
      </c>
      <c r="C15" s="35">
        <v>13.04394</v>
      </c>
      <c r="D15" s="35">
        <v>0</v>
      </c>
      <c r="E15" s="35">
        <v>7.780222</v>
      </c>
      <c r="F15" s="35" t="s">
        <v>35</v>
      </c>
      <c r="G15" s="35">
        <v>8.010946</v>
      </c>
      <c r="H15" s="35">
        <v>0</v>
      </c>
      <c r="I15" s="35">
        <v>0</v>
      </c>
      <c r="J15" s="35">
        <v>0</v>
      </c>
      <c r="K15" s="35">
        <v>1.030209</v>
      </c>
      <c r="L15" s="35">
        <v>0</v>
      </c>
      <c r="M15" s="35">
        <v>0.118045</v>
      </c>
      <c r="N15" s="35">
        <v>0</v>
      </c>
      <c r="O15" s="35">
        <v>0</v>
      </c>
      <c r="P15" s="35" t="s">
        <v>35</v>
      </c>
      <c r="Q15" s="35">
        <v>51.05972</v>
      </c>
      <c r="R15" s="35">
        <v>100</v>
      </c>
    </row>
    <row r="16" spans="1:18" ht="12.75">
      <c r="A16" s="16" t="s">
        <v>23</v>
      </c>
      <c r="B16" s="35">
        <v>3.255091</v>
      </c>
      <c r="C16" s="35">
        <v>1.83511</v>
      </c>
      <c r="D16" s="35">
        <v>0</v>
      </c>
      <c r="E16" s="35">
        <v>2.601087</v>
      </c>
      <c r="F16" s="35">
        <v>0.604653</v>
      </c>
      <c r="G16" s="35">
        <v>5.978933</v>
      </c>
      <c r="H16" s="35" t="s">
        <v>35</v>
      </c>
      <c r="I16" s="35">
        <v>0</v>
      </c>
      <c r="J16" s="35" t="s">
        <v>35</v>
      </c>
      <c r="K16" s="35">
        <v>1.588355</v>
      </c>
      <c r="L16" s="35">
        <v>0</v>
      </c>
      <c r="M16" s="35" t="s">
        <v>35</v>
      </c>
      <c r="N16" s="35">
        <v>0</v>
      </c>
      <c r="O16" s="35">
        <v>0</v>
      </c>
      <c r="P16" s="35">
        <v>0.010783</v>
      </c>
      <c r="Q16" s="35">
        <v>84.12101</v>
      </c>
      <c r="R16" s="35">
        <v>100</v>
      </c>
    </row>
    <row r="17" spans="1:18" ht="12.75">
      <c r="A17" s="14" t="s">
        <v>24</v>
      </c>
      <c r="B17" s="35">
        <v>1.498154</v>
      </c>
      <c r="C17" s="35">
        <v>0.518319</v>
      </c>
      <c r="D17" s="35">
        <v>0</v>
      </c>
      <c r="E17" s="35">
        <v>1.199943</v>
      </c>
      <c r="F17" s="35">
        <v>1.228344</v>
      </c>
      <c r="G17" s="35">
        <v>6.752343</v>
      </c>
      <c r="H17" s="35">
        <v>0</v>
      </c>
      <c r="I17" s="35">
        <v>0</v>
      </c>
      <c r="J17" s="35" t="s">
        <v>35</v>
      </c>
      <c r="K17" s="35" t="s">
        <v>35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88.7816</v>
      </c>
      <c r="R17" s="35">
        <v>100</v>
      </c>
    </row>
    <row r="18" spans="1:18" s="25" customFormat="1" ht="12.75">
      <c r="A18" s="24" t="s">
        <v>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</row>
    <row r="19" spans="1:18" ht="12.75">
      <c r="A19" s="18" t="s">
        <v>97</v>
      </c>
      <c r="B19" s="35">
        <v>7.072021</v>
      </c>
      <c r="C19" s="35">
        <v>2.196748</v>
      </c>
      <c r="D19" s="35">
        <v>2.221332</v>
      </c>
      <c r="E19" s="35">
        <v>0.983778</v>
      </c>
      <c r="F19" s="35">
        <v>2.836739</v>
      </c>
      <c r="G19" s="35">
        <v>2.905734</v>
      </c>
      <c r="H19" s="35">
        <v>0.366389</v>
      </c>
      <c r="I19" s="35">
        <v>0.07415</v>
      </c>
      <c r="J19" s="35">
        <v>0.796618</v>
      </c>
      <c r="K19" s="35">
        <v>0.150679</v>
      </c>
      <c r="L19" s="35">
        <v>0.013482</v>
      </c>
      <c r="M19" s="35">
        <v>0.554738</v>
      </c>
      <c r="N19" s="35">
        <v>0.074547</v>
      </c>
      <c r="O19" s="35">
        <v>0.12213</v>
      </c>
      <c r="P19" s="35">
        <v>0.005948</v>
      </c>
      <c r="Q19" s="35">
        <v>79.62497</v>
      </c>
      <c r="R19" s="35">
        <v>100</v>
      </c>
    </row>
    <row r="20" spans="1:18" ht="12.75">
      <c r="A20" s="14" t="s">
        <v>22</v>
      </c>
      <c r="B20" s="35">
        <v>9.913305</v>
      </c>
      <c r="C20" s="35">
        <v>3.886795</v>
      </c>
      <c r="D20" s="35">
        <v>0.073783</v>
      </c>
      <c r="E20" s="35">
        <v>2.49809</v>
      </c>
      <c r="F20" s="35">
        <v>6.353264</v>
      </c>
      <c r="G20" s="35">
        <v>0.866953</v>
      </c>
      <c r="H20" s="35" t="s">
        <v>35</v>
      </c>
      <c r="I20" s="35">
        <v>0.031621</v>
      </c>
      <c r="J20" s="35">
        <v>0.097499</v>
      </c>
      <c r="K20" s="35">
        <v>0.121215</v>
      </c>
      <c r="L20" s="35" t="s">
        <v>35</v>
      </c>
      <c r="M20" s="35">
        <v>3.41511</v>
      </c>
      <c r="N20" s="35" t="s">
        <v>35</v>
      </c>
      <c r="O20" s="35" t="s">
        <v>35</v>
      </c>
      <c r="P20" s="35">
        <v>0</v>
      </c>
      <c r="Q20" s="35">
        <v>72.70547</v>
      </c>
      <c r="R20" s="35">
        <v>100</v>
      </c>
    </row>
    <row r="21" spans="1:18" ht="12.75">
      <c r="A21" s="14" t="s">
        <v>23</v>
      </c>
      <c r="B21" s="35">
        <v>6.663467</v>
      </c>
      <c r="C21" s="35">
        <v>1.978569</v>
      </c>
      <c r="D21" s="35">
        <v>2.534919</v>
      </c>
      <c r="E21" s="35">
        <v>0.74833</v>
      </c>
      <c r="F21" s="35">
        <v>2.030482</v>
      </c>
      <c r="G21" s="35">
        <v>3.41499</v>
      </c>
      <c r="H21" s="35">
        <v>0.419711</v>
      </c>
      <c r="I21" s="35">
        <v>0.080318</v>
      </c>
      <c r="J21" s="35">
        <v>0.949125</v>
      </c>
      <c r="K21" s="35">
        <v>0.160147</v>
      </c>
      <c r="L21" s="35">
        <v>0.015182</v>
      </c>
      <c r="M21" s="35">
        <v>0.049464</v>
      </c>
      <c r="N21" s="35">
        <v>0.090603</v>
      </c>
      <c r="O21" s="35">
        <v>0.144475</v>
      </c>
      <c r="P21" s="35">
        <v>0.007346</v>
      </c>
      <c r="Q21" s="35">
        <v>80.71287</v>
      </c>
      <c r="R21" s="35">
        <v>100</v>
      </c>
    </row>
    <row r="22" spans="1:18" ht="12.75">
      <c r="A22" s="14" t="s">
        <v>24</v>
      </c>
      <c r="B22" s="35">
        <v>4.644917</v>
      </c>
      <c r="C22" s="35">
        <v>0.248657</v>
      </c>
      <c r="D22" s="35">
        <v>3.958623</v>
      </c>
      <c r="E22" s="35" t="s">
        <v>35</v>
      </c>
      <c r="F22" s="35">
        <v>5.937935</v>
      </c>
      <c r="G22" s="35">
        <v>0.258604</v>
      </c>
      <c r="H22" s="35">
        <v>0.61667</v>
      </c>
      <c r="I22" s="35">
        <v>0.109409</v>
      </c>
      <c r="J22" s="35">
        <v>0.338174</v>
      </c>
      <c r="K22" s="35" t="s">
        <v>35</v>
      </c>
      <c r="L22" s="35" t="s">
        <v>35</v>
      </c>
      <c r="M22" s="35" t="s">
        <v>35</v>
      </c>
      <c r="N22" s="35">
        <v>0</v>
      </c>
      <c r="O22" s="35" t="s">
        <v>35</v>
      </c>
      <c r="P22" s="35">
        <v>0</v>
      </c>
      <c r="Q22" s="35">
        <v>83.6483</v>
      </c>
      <c r="R22" s="35">
        <v>100</v>
      </c>
    </row>
    <row r="23" spans="1:18" s="25" customFormat="1" ht="12.75">
      <c r="A23" s="24" t="s">
        <v>7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</row>
    <row r="24" spans="1:18" ht="12.75">
      <c r="A24" s="18" t="s">
        <v>102</v>
      </c>
      <c r="B24" s="35">
        <v>0.206761</v>
      </c>
      <c r="C24" s="35">
        <v>0.43166</v>
      </c>
      <c r="D24" s="35" t="s">
        <v>35</v>
      </c>
      <c r="E24" s="35">
        <v>0.036274</v>
      </c>
      <c r="F24" s="35">
        <v>0</v>
      </c>
      <c r="G24" s="35">
        <v>77.33604</v>
      </c>
      <c r="H24" s="35">
        <v>1.849971</v>
      </c>
      <c r="I24" s="35">
        <v>0</v>
      </c>
      <c r="J24" s="35">
        <v>0</v>
      </c>
      <c r="K24" s="35">
        <v>0.649304</v>
      </c>
      <c r="L24" s="35">
        <v>0</v>
      </c>
      <c r="M24" s="35">
        <v>0</v>
      </c>
      <c r="N24" s="35">
        <v>0</v>
      </c>
      <c r="O24" s="35">
        <v>0</v>
      </c>
      <c r="P24" s="35" t="s">
        <v>35</v>
      </c>
      <c r="Q24" s="35">
        <v>19.46097</v>
      </c>
      <c r="R24" s="35">
        <v>100</v>
      </c>
    </row>
    <row r="25" spans="1:18" ht="12.75">
      <c r="A25" s="14" t="s">
        <v>22</v>
      </c>
      <c r="B25" s="35">
        <v>0.411862</v>
      </c>
      <c r="C25" s="35">
        <v>1.771005</v>
      </c>
      <c r="D25" s="35" t="s">
        <v>35</v>
      </c>
      <c r="E25" s="35" t="s">
        <v>35</v>
      </c>
      <c r="F25" s="35">
        <v>0</v>
      </c>
      <c r="G25" s="35">
        <v>38.30313</v>
      </c>
      <c r="H25" s="35">
        <v>0.576606</v>
      </c>
      <c r="I25" s="35">
        <v>0</v>
      </c>
      <c r="J25" s="35">
        <v>0</v>
      </c>
      <c r="K25" s="35">
        <v>2.388797</v>
      </c>
      <c r="L25" s="35">
        <v>0</v>
      </c>
      <c r="M25" s="35">
        <v>0</v>
      </c>
      <c r="N25" s="35">
        <v>0</v>
      </c>
      <c r="O25" s="35">
        <v>0</v>
      </c>
      <c r="P25" s="35" t="s">
        <v>35</v>
      </c>
      <c r="Q25" s="35">
        <v>56.30148</v>
      </c>
      <c r="R25" s="35">
        <v>100</v>
      </c>
    </row>
    <row r="26" spans="1:18" ht="12.75">
      <c r="A26" s="14" t="s">
        <v>23</v>
      </c>
      <c r="B26" s="35">
        <v>0.210874</v>
      </c>
      <c r="C26" s="35">
        <v>0.3484</v>
      </c>
      <c r="D26" s="35" t="s">
        <v>35</v>
      </c>
      <c r="E26" s="35" t="s">
        <v>35</v>
      </c>
      <c r="F26" s="35">
        <v>0</v>
      </c>
      <c r="G26" s="35">
        <v>78.67883</v>
      </c>
      <c r="H26" s="35">
        <v>2.273769</v>
      </c>
      <c r="I26" s="35">
        <v>0</v>
      </c>
      <c r="J26" s="35">
        <v>0</v>
      </c>
      <c r="K26" s="35">
        <v>0.55469</v>
      </c>
      <c r="L26" s="35">
        <v>0</v>
      </c>
      <c r="M26" s="35">
        <v>0</v>
      </c>
      <c r="N26" s="35">
        <v>0</v>
      </c>
      <c r="O26" s="35">
        <v>0</v>
      </c>
      <c r="P26" s="35" t="s">
        <v>35</v>
      </c>
      <c r="Q26" s="35">
        <v>17.87843</v>
      </c>
      <c r="R26" s="35">
        <v>100</v>
      </c>
    </row>
    <row r="27" spans="1:18" ht="12.75">
      <c r="A27" s="14" t="s">
        <v>24</v>
      </c>
      <c r="B27" s="35" t="s">
        <v>35</v>
      </c>
      <c r="C27" s="35">
        <v>0</v>
      </c>
      <c r="D27" s="35">
        <v>0</v>
      </c>
      <c r="E27" s="35">
        <v>0</v>
      </c>
      <c r="F27" s="35">
        <v>0</v>
      </c>
      <c r="G27" s="35">
        <v>97.02345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2.946482</v>
      </c>
      <c r="R27" s="35">
        <v>100</v>
      </c>
    </row>
    <row r="28" spans="1:18" s="25" customFormat="1" ht="12.75">
      <c r="A28" s="24" t="s">
        <v>7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</row>
    <row r="29" spans="1:18" s="27" customFormat="1" ht="12.75">
      <c r="A29" s="26" t="s">
        <v>110</v>
      </c>
      <c r="B29" s="38">
        <v>9.120676</v>
      </c>
      <c r="C29" s="38">
        <v>2.083866</v>
      </c>
      <c r="D29" s="38">
        <v>10.52992</v>
      </c>
      <c r="E29" s="38">
        <v>6.515653</v>
      </c>
      <c r="F29" s="38">
        <v>2.374139</v>
      </c>
      <c r="G29" s="38">
        <v>6.985199</v>
      </c>
      <c r="H29" s="38">
        <v>2.055522</v>
      </c>
      <c r="I29" s="38">
        <v>0.451485</v>
      </c>
      <c r="J29" s="38">
        <v>0.484369</v>
      </c>
      <c r="K29" s="38">
        <v>1.428349</v>
      </c>
      <c r="L29" s="38">
        <v>0.071767</v>
      </c>
      <c r="M29" s="38">
        <v>1.101702</v>
      </c>
      <c r="N29" s="38">
        <v>0.032725</v>
      </c>
      <c r="O29" s="38">
        <v>0.05596</v>
      </c>
      <c r="P29" s="38">
        <v>0.02352</v>
      </c>
      <c r="Q29" s="38">
        <v>56.68515</v>
      </c>
      <c r="R29" s="38">
        <v>100</v>
      </c>
    </row>
    <row r="30" spans="1:18" ht="12.75">
      <c r="A30" s="18" t="s">
        <v>100</v>
      </c>
      <c r="B30" s="35">
        <v>9.706397</v>
      </c>
      <c r="C30" s="35">
        <v>4.054479</v>
      </c>
      <c r="D30" s="35">
        <v>14.77611</v>
      </c>
      <c r="E30" s="35">
        <v>2.981725</v>
      </c>
      <c r="F30" s="35">
        <v>1.117105</v>
      </c>
      <c r="G30" s="35">
        <v>4.130816</v>
      </c>
      <c r="H30" s="35">
        <v>3.2903</v>
      </c>
      <c r="I30" s="35">
        <v>0.075262</v>
      </c>
      <c r="J30" s="35">
        <v>0.898307</v>
      </c>
      <c r="K30" s="35">
        <v>0.282233</v>
      </c>
      <c r="L30" s="35">
        <v>0.076069</v>
      </c>
      <c r="M30" s="35" t="s">
        <v>35</v>
      </c>
      <c r="N30" s="35">
        <v>0.048652</v>
      </c>
      <c r="O30" s="35">
        <v>0.078756</v>
      </c>
      <c r="P30" s="35">
        <v>0.014246</v>
      </c>
      <c r="Q30" s="35">
        <v>58.46766</v>
      </c>
      <c r="R30" s="35">
        <v>100</v>
      </c>
    </row>
    <row r="31" spans="1:18" ht="12.75">
      <c r="A31" s="14" t="s">
        <v>25</v>
      </c>
      <c r="B31" s="35">
        <v>6.461013</v>
      </c>
      <c r="C31" s="35">
        <v>2.692926</v>
      </c>
      <c r="D31" s="35">
        <v>17.54421</v>
      </c>
      <c r="E31" s="35">
        <v>2.170418</v>
      </c>
      <c r="F31" s="35">
        <v>1.155547</v>
      </c>
      <c r="G31" s="35">
        <v>3.657556</v>
      </c>
      <c r="H31" s="35">
        <v>2.733119</v>
      </c>
      <c r="I31" s="35" t="s">
        <v>35</v>
      </c>
      <c r="J31" s="35">
        <v>0.753617</v>
      </c>
      <c r="K31" s="35">
        <v>0.130627</v>
      </c>
      <c r="L31" s="35" t="s">
        <v>35</v>
      </c>
      <c r="M31" s="35">
        <v>0</v>
      </c>
      <c r="N31" s="35" t="s">
        <v>35</v>
      </c>
      <c r="O31" s="35" t="s">
        <v>35</v>
      </c>
      <c r="P31" s="35">
        <v>0</v>
      </c>
      <c r="Q31" s="35">
        <v>62.5201</v>
      </c>
      <c r="R31" s="35">
        <v>100</v>
      </c>
    </row>
    <row r="32" spans="1:18" ht="12.75">
      <c r="A32" s="17" t="s">
        <v>28</v>
      </c>
      <c r="B32" s="35">
        <v>8.330944</v>
      </c>
      <c r="C32" s="35">
        <v>3.560045</v>
      </c>
      <c r="D32" s="35">
        <v>17.08855</v>
      </c>
      <c r="E32" s="35">
        <v>3.032194</v>
      </c>
      <c r="F32" s="35">
        <v>1.209167</v>
      </c>
      <c r="G32" s="35">
        <v>3.683154</v>
      </c>
      <c r="H32" s="35">
        <v>3.777594</v>
      </c>
      <c r="I32" s="35">
        <v>0.067457</v>
      </c>
      <c r="J32" s="35">
        <v>1.015228</v>
      </c>
      <c r="K32" s="35">
        <v>0.209117</v>
      </c>
      <c r="L32" s="35">
        <v>0.077576</v>
      </c>
      <c r="M32" s="35" t="s">
        <v>35</v>
      </c>
      <c r="N32" s="35">
        <v>0.077576</v>
      </c>
      <c r="O32" s="35">
        <v>0.082635</v>
      </c>
      <c r="P32" s="35" t="s">
        <v>35</v>
      </c>
      <c r="Q32" s="35">
        <v>57.78033</v>
      </c>
      <c r="R32" s="35">
        <v>100</v>
      </c>
    </row>
    <row r="33" spans="1:18" ht="12.75">
      <c r="A33" s="17" t="s">
        <v>29</v>
      </c>
      <c r="B33" s="35">
        <v>10.49078</v>
      </c>
      <c r="C33" s="35">
        <v>3.564505</v>
      </c>
      <c r="D33" s="35">
        <v>15.57183</v>
      </c>
      <c r="E33" s="35">
        <v>3.19841</v>
      </c>
      <c r="F33" s="35">
        <v>1.05892</v>
      </c>
      <c r="G33" s="35">
        <v>3.774123</v>
      </c>
      <c r="H33" s="35">
        <v>3.872536</v>
      </c>
      <c r="I33" s="35">
        <v>0.077746</v>
      </c>
      <c r="J33" s="35">
        <v>0.962475</v>
      </c>
      <c r="K33" s="35">
        <v>0.201746</v>
      </c>
      <c r="L33" s="35">
        <v>0.09546</v>
      </c>
      <c r="M33" s="35" t="s">
        <v>35</v>
      </c>
      <c r="N33" s="35">
        <v>0.052159</v>
      </c>
      <c r="O33" s="35">
        <v>0.102349</v>
      </c>
      <c r="P33" s="35">
        <v>0.009841</v>
      </c>
      <c r="Q33" s="35">
        <v>56.96417</v>
      </c>
      <c r="R33" s="35">
        <v>100</v>
      </c>
    </row>
    <row r="34" spans="1:18" ht="12.75" customHeight="1">
      <c r="A34" s="17" t="s">
        <v>30</v>
      </c>
      <c r="B34" s="35">
        <v>10.38267</v>
      </c>
      <c r="C34" s="35">
        <v>4.216984</v>
      </c>
      <c r="D34" s="35">
        <v>14.53904</v>
      </c>
      <c r="E34" s="35">
        <v>3.373954</v>
      </c>
      <c r="F34" s="35">
        <v>1.127713</v>
      </c>
      <c r="G34" s="35">
        <v>3.811081</v>
      </c>
      <c r="H34" s="35">
        <v>3.381301</v>
      </c>
      <c r="I34" s="35">
        <v>0.076222</v>
      </c>
      <c r="J34" s="35">
        <v>0.910986</v>
      </c>
      <c r="K34" s="35">
        <v>0.29203</v>
      </c>
      <c r="L34" s="35">
        <v>0.070712</v>
      </c>
      <c r="M34" s="35" t="s">
        <v>35</v>
      </c>
      <c r="N34" s="35">
        <v>0.04408</v>
      </c>
      <c r="O34" s="35">
        <v>0.076222</v>
      </c>
      <c r="P34" s="35">
        <v>0.029387</v>
      </c>
      <c r="Q34" s="35">
        <v>57.6667</v>
      </c>
      <c r="R34" s="35">
        <v>100</v>
      </c>
    </row>
    <row r="35" spans="1:18" ht="12.75">
      <c r="A35" s="14" t="s">
        <v>26</v>
      </c>
      <c r="B35" s="35">
        <v>8.967928</v>
      </c>
      <c r="C35" s="35">
        <v>5.146592</v>
      </c>
      <c r="D35" s="35">
        <v>13.27771</v>
      </c>
      <c r="E35" s="35">
        <v>2.44101</v>
      </c>
      <c r="F35" s="35">
        <v>1.15526</v>
      </c>
      <c r="G35" s="35">
        <v>5.396799</v>
      </c>
      <c r="H35" s="35">
        <v>2.463756</v>
      </c>
      <c r="I35" s="35">
        <v>0.086196</v>
      </c>
      <c r="J35" s="35">
        <v>0.803295</v>
      </c>
      <c r="K35" s="35">
        <v>0.446541</v>
      </c>
      <c r="L35" s="35">
        <v>0.070632</v>
      </c>
      <c r="M35" s="35">
        <v>0</v>
      </c>
      <c r="N35" s="35">
        <v>0.037112</v>
      </c>
      <c r="O35" s="35">
        <v>0.059858</v>
      </c>
      <c r="P35" s="35" t="s">
        <v>35</v>
      </c>
      <c r="Q35" s="35">
        <v>59.63654</v>
      </c>
      <c r="R35" s="35">
        <v>100</v>
      </c>
    </row>
    <row r="36" spans="1:18" ht="12.75">
      <c r="A36" s="14" t="s">
        <v>27</v>
      </c>
      <c r="B36" s="35">
        <v>12.26383</v>
      </c>
      <c r="C36" s="35">
        <v>2.198557</v>
      </c>
      <c r="D36" s="35">
        <v>3.973434</v>
      </c>
      <c r="E36" s="35">
        <v>1.328295</v>
      </c>
      <c r="F36" s="35">
        <v>0.629795</v>
      </c>
      <c r="G36" s="35">
        <v>3.744418</v>
      </c>
      <c r="H36" s="35">
        <v>0.618344</v>
      </c>
      <c r="I36" s="35">
        <v>0</v>
      </c>
      <c r="J36" s="35">
        <v>0.27482</v>
      </c>
      <c r="K36" s="35">
        <v>0.194664</v>
      </c>
      <c r="L36" s="35" t="s">
        <v>35</v>
      </c>
      <c r="M36" s="35">
        <v>0</v>
      </c>
      <c r="N36" s="35">
        <v>0</v>
      </c>
      <c r="O36" s="35" t="s">
        <v>35</v>
      </c>
      <c r="P36" s="35">
        <v>0</v>
      </c>
      <c r="Q36" s="35">
        <v>74.75094</v>
      </c>
      <c r="R36" s="35">
        <v>100</v>
      </c>
    </row>
    <row r="37" spans="1:18" s="25" customFormat="1" ht="12.75">
      <c r="A37" s="24" t="s">
        <v>7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100</v>
      </c>
      <c r="R37" s="37">
        <v>100</v>
      </c>
    </row>
    <row r="38" spans="1:18" ht="12.75">
      <c r="A38" s="2" t="s">
        <v>111</v>
      </c>
      <c r="B38" s="35">
        <v>9.706397</v>
      </c>
      <c r="C38" s="35">
        <v>4.054479</v>
      </c>
      <c r="D38" s="35">
        <v>14.77611</v>
      </c>
      <c r="E38" s="35">
        <v>2.981725</v>
      </c>
      <c r="F38" s="35">
        <v>1.117105</v>
      </c>
      <c r="G38" s="35">
        <v>4.130816</v>
      </c>
      <c r="H38" s="35">
        <v>3.2903</v>
      </c>
      <c r="I38" s="35">
        <v>0.075262</v>
      </c>
      <c r="J38" s="35">
        <v>0.898307</v>
      </c>
      <c r="K38" s="35">
        <v>0.282233</v>
      </c>
      <c r="L38" s="35">
        <v>0.076069</v>
      </c>
      <c r="M38" s="35" t="s">
        <v>35</v>
      </c>
      <c r="N38" s="35">
        <v>0.048652</v>
      </c>
      <c r="O38" s="35">
        <v>0.078756</v>
      </c>
      <c r="P38" s="35">
        <v>0.014246</v>
      </c>
      <c r="Q38" s="35">
        <v>58.46766</v>
      </c>
      <c r="R38" s="35">
        <v>100</v>
      </c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7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printOptions horizontalCentered="1"/>
  <pageMargins left="0.5" right="0.5" top="1" bottom="1" header="0.5" footer="0.5"/>
  <pageSetup horizontalDpi="300" verticalDpi="300" orientation="landscape" scale="68" r:id="rId1"/>
  <headerFooter alignWithMargins="0">
    <oddFooter>&amp;L&amp;F  &amp;A&amp;C&amp;P&amp;R7/10/03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workbookViewId="0" topLeftCell="A1">
      <pane xSplit="1" ySplit="4" topLeftCell="E13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4" sqref="A4:A30"/>
    </sheetView>
  </sheetViews>
  <sheetFormatPr defaultColWidth="9.140625" defaultRowHeight="12.75"/>
  <cols>
    <col min="1" max="1" width="29.28125" style="1" customWidth="1"/>
    <col min="2" max="11" width="11.7109375" style="1" customWidth="1"/>
    <col min="12" max="12" width="15.00390625" style="1" customWidth="1"/>
    <col min="13" max="16384" width="8.00390625" style="1" customWidth="1"/>
  </cols>
  <sheetData>
    <row r="1" spans="1:13" ht="12.75">
      <c r="A1" s="2" t="s">
        <v>57</v>
      </c>
      <c r="B1" s="2"/>
      <c r="C1" s="2"/>
      <c r="D1" s="2"/>
      <c r="E1" s="2"/>
      <c r="M1" s="46"/>
    </row>
    <row r="2" spans="1:13" ht="12.75">
      <c r="A2" s="2"/>
      <c r="B2" s="2"/>
      <c r="C2" s="2"/>
      <c r="D2" s="2"/>
      <c r="E2" s="2"/>
      <c r="M2" s="46"/>
    </row>
    <row r="3" ht="12.75">
      <c r="M3" s="46"/>
    </row>
    <row r="4" spans="1:13" s="22" customFormat="1" ht="25.5" customHeight="1">
      <c r="A4" s="11" t="s">
        <v>112</v>
      </c>
      <c r="B4" s="31" t="s">
        <v>0</v>
      </c>
      <c r="C4" s="31" t="s">
        <v>1</v>
      </c>
      <c r="D4" s="31" t="s">
        <v>2</v>
      </c>
      <c r="E4" s="31" t="s">
        <v>34</v>
      </c>
      <c r="F4" s="31" t="s">
        <v>3</v>
      </c>
      <c r="G4" s="31" t="s">
        <v>4</v>
      </c>
      <c r="H4" s="31" t="s">
        <v>5</v>
      </c>
      <c r="I4" s="31" t="s">
        <v>6</v>
      </c>
      <c r="J4" s="31" t="s">
        <v>7</v>
      </c>
      <c r="K4" s="31" t="s">
        <v>21</v>
      </c>
      <c r="L4" s="32" t="s">
        <v>33</v>
      </c>
      <c r="M4" s="12"/>
    </row>
    <row r="5" spans="1:13" ht="12.75">
      <c r="A5" s="5" t="s">
        <v>82</v>
      </c>
      <c r="B5" s="30">
        <v>207496</v>
      </c>
      <c r="C5" s="29">
        <v>350589</v>
      </c>
      <c r="D5" s="29">
        <v>117729</v>
      </c>
      <c r="E5" s="29">
        <v>0</v>
      </c>
      <c r="F5" s="29">
        <v>1195</v>
      </c>
      <c r="G5" s="29">
        <v>1170</v>
      </c>
      <c r="H5" s="29">
        <v>42787</v>
      </c>
      <c r="I5" s="29">
        <v>24604</v>
      </c>
      <c r="J5" s="29">
        <v>0</v>
      </c>
      <c r="K5" s="30">
        <v>994214</v>
      </c>
      <c r="L5" s="30">
        <v>1592832</v>
      </c>
      <c r="M5" s="46"/>
    </row>
    <row r="6" spans="1:13" ht="12.75">
      <c r="A6" s="48" t="s">
        <v>113</v>
      </c>
      <c r="B6" s="30">
        <v>148577</v>
      </c>
      <c r="C6" s="30">
        <v>335036</v>
      </c>
      <c r="D6" s="30">
        <v>76325</v>
      </c>
      <c r="E6" s="30">
        <v>0</v>
      </c>
      <c r="F6" s="30">
        <v>1078</v>
      </c>
      <c r="G6" s="30">
        <v>1136</v>
      </c>
      <c r="H6" s="30">
        <v>28486</v>
      </c>
      <c r="I6" s="30">
        <v>24395</v>
      </c>
      <c r="J6" s="30">
        <v>0</v>
      </c>
      <c r="K6" s="30">
        <v>894837</v>
      </c>
      <c r="L6" s="30">
        <v>1403305</v>
      </c>
      <c r="M6" s="46"/>
    </row>
    <row r="7" spans="1:13" ht="12.75">
      <c r="A7" s="48" t="s">
        <v>114</v>
      </c>
      <c r="B7" s="30">
        <v>17802</v>
      </c>
      <c r="C7" s="30">
        <v>15553</v>
      </c>
      <c r="D7" s="30">
        <v>7242</v>
      </c>
      <c r="E7" s="30">
        <v>0</v>
      </c>
      <c r="F7" s="30">
        <v>117</v>
      </c>
      <c r="G7" s="30">
        <v>34</v>
      </c>
      <c r="H7" s="30">
        <v>14108</v>
      </c>
      <c r="I7" s="30">
        <v>209</v>
      </c>
      <c r="J7" s="30">
        <v>0</v>
      </c>
      <c r="K7" s="30">
        <v>73121</v>
      </c>
      <c r="L7" s="30">
        <v>119828</v>
      </c>
      <c r="M7" s="46"/>
    </row>
    <row r="8" spans="1:13" ht="12.75">
      <c r="A8" s="49" t="s">
        <v>115</v>
      </c>
      <c r="B8" s="39">
        <v>41117</v>
      </c>
      <c r="C8" s="39">
        <v>0</v>
      </c>
      <c r="D8" s="39">
        <v>34162</v>
      </c>
      <c r="E8" s="39">
        <v>0</v>
      </c>
      <c r="F8" s="39">
        <v>0</v>
      </c>
      <c r="G8" s="39">
        <v>0</v>
      </c>
      <c r="H8" s="39">
        <v>193</v>
      </c>
      <c r="I8" s="39">
        <v>0</v>
      </c>
      <c r="J8" s="39">
        <v>0</v>
      </c>
      <c r="K8" s="39">
        <v>26256</v>
      </c>
      <c r="L8" s="39">
        <v>69699</v>
      </c>
      <c r="M8" s="46"/>
    </row>
    <row r="9" spans="1:13" s="25" customFormat="1" ht="12.75">
      <c r="A9" s="15" t="s">
        <v>88</v>
      </c>
      <c r="B9" s="30">
        <v>31075</v>
      </c>
      <c r="C9" s="30">
        <v>132997</v>
      </c>
      <c r="D9" s="30">
        <v>6620</v>
      </c>
      <c r="E9" s="30">
        <v>0</v>
      </c>
      <c r="F9" s="30">
        <v>0</v>
      </c>
      <c r="G9" s="30">
        <v>554</v>
      </c>
      <c r="H9" s="30">
        <v>8359</v>
      </c>
      <c r="I9" s="30">
        <v>1525</v>
      </c>
      <c r="J9" s="30">
        <v>0</v>
      </c>
      <c r="K9" s="30">
        <v>358330</v>
      </c>
      <c r="L9" s="30">
        <v>515642</v>
      </c>
      <c r="M9" s="46"/>
    </row>
    <row r="10" spans="1:13" ht="12.75">
      <c r="A10" s="48" t="s">
        <v>113</v>
      </c>
      <c r="B10" s="30">
        <v>21996</v>
      </c>
      <c r="C10" s="30">
        <v>100652</v>
      </c>
      <c r="D10" s="30">
        <v>5674</v>
      </c>
      <c r="E10" s="30">
        <v>0</v>
      </c>
      <c r="F10" s="30">
        <v>0</v>
      </c>
      <c r="G10" s="30">
        <v>519</v>
      </c>
      <c r="H10" s="30">
        <v>7139</v>
      </c>
      <c r="I10" s="30">
        <v>1392</v>
      </c>
      <c r="J10" s="30">
        <v>0</v>
      </c>
      <c r="K10" s="30">
        <v>298752</v>
      </c>
      <c r="L10" s="30">
        <v>418265</v>
      </c>
      <c r="M10" s="46"/>
    </row>
    <row r="11" spans="1:13" ht="12.75">
      <c r="A11" s="48" t="s">
        <v>114</v>
      </c>
      <c r="B11" s="30">
        <v>8404</v>
      </c>
      <c r="C11" s="30">
        <v>32345</v>
      </c>
      <c r="D11" s="30">
        <v>492</v>
      </c>
      <c r="E11" s="30">
        <v>0</v>
      </c>
      <c r="F11" s="30">
        <v>0</v>
      </c>
      <c r="G11" s="30">
        <v>35</v>
      </c>
      <c r="H11" s="30">
        <v>1220</v>
      </c>
      <c r="I11" s="30">
        <v>133</v>
      </c>
      <c r="J11" s="30">
        <v>0</v>
      </c>
      <c r="K11" s="30">
        <v>34077</v>
      </c>
      <c r="L11" s="30">
        <v>71115</v>
      </c>
      <c r="M11" s="46"/>
    </row>
    <row r="12" spans="1:13" ht="12.75">
      <c r="A12" s="49" t="s">
        <v>115</v>
      </c>
      <c r="B12" s="39">
        <v>675</v>
      </c>
      <c r="C12" s="39">
        <v>0</v>
      </c>
      <c r="D12" s="39">
        <v>454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25501</v>
      </c>
      <c r="L12" s="39">
        <v>26262</v>
      </c>
      <c r="M12" s="46"/>
    </row>
    <row r="13" spans="1:13" ht="12.75">
      <c r="A13" s="18" t="s">
        <v>92</v>
      </c>
      <c r="B13" s="30">
        <v>50465</v>
      </c>
      <c r="C13" s="30">
        <v>10</v>
      </c>
      <c r="D13" s="30">
        <v>45970</v>
      </c>
      <c r="E13" s="30">
        <v>0</v>
      </c>
      <c r="F13" s="30">
        <v>22</v>
      </c>
      <c r="G13" s="30">
        <v>492</v>
      </c>
      <c r="H13" s="30">
        <v>6634</v>
      </c>
      <c r="I13" s="30">
        <v>3072</v>
      </c>
      <c r="J13" s="30">
        <v>0</v>
      </c>
      <c r="K13" s="30">
        <v>606360</v>
      </c>
      <c r="L13" s="30">
        <v>672461</v>
      </c>
      <c r="M13" s="46"/>
    </row>
    <row r="14" spans="1:13" s="25" customFormat="1" ht="12.75">
      <c r="A14" s="48" t="s">
        <v>113</v>
      </c>
      <c r="B14" s="30">
        <v>33619</v>
      </c>
      <c r="C14" s="30">
        <v>10</v>
      </c>
      <c r="D14" s="30">
        <v>34141</v>
      </c>
      <c r="E14" s="30">
        <v>0</v>
      </c>
      <c r="F14" s="30">
        <v>22</v>
      </c>
      <c r="G14" s="30">
        <v>483</v>
      </c>
      <c r="H14" s="30">
        <v>4035</v>
      </c>
      <c r="I14" s="30">
        <v>3067</v>
      </c>
      <c r="J14" s="30">
        <v>0</v>
      </c>
      <c r="K14" s="30">
        <v>560353</v>
      </c>
      <c r="L14" s="30">
        <v>605056</v>
      </c>
      <c r="M14" s="46"/>
    </row>
    <row r="15" spans="1:13" ht="12.75">
      <c r="A15" s="48" t="s">
        <v>114</v>
      </c>
      <c r="B15" s="30">
        <v>1759</v>
      </c>
      <c r="C15" s="30">
        <v>0</v>
      </c>
      <c r="D15" s="30">
        <v>590</v>
      </c>
      <c r="E15" s="30">
        <v>0</v>
      </c>
      <c r="F15" s="30">
        <v>0</v>
      </c>
      <c r="G15" s="30" t="s">
        <v>35</v>
      </c>
      <c r="H15" s="30">
        <v>2457</v>
      </c>
      <c r="I15" s="30" t="s">
        <v>35</v>
      </c>
      <c r="J15" s="30">
        <v>0</v>
      </c>
      <c r="K15" s="30">
        <v>14205</v>
      </c>
      <c r="L15" s="30">
        <v>18612</v>
      </c>
      <c r="M15" s="46"/>
    </row>
    <row r="16" spans="1:13" ht="12.75">
      <c r="A16" s="49" t="s">
        <v>115</v>
      </c>
      <c r="B16" s="39">
        <v>15087</v>
      </c>
      <c r="C16" s="39">
        <v>0</v>
      </c>
      <c r="D16" s="39">
        <v>11239</v>
      </c>
      <c r="E16" s="39">
        <v>0</v>
      </c>
      <c r="F16" s="39">
        <v>0</v>
      </c>
      <c r="G16" s="39">
        <v>0</v>
      </c>
      <c r="H16" s="39">
        <v>142</v>
      </c>
      <c r="I16" s="39">
        <v>0</v>
      </c>
      <c r="J16" s="39">
        <v>0</v>
      </c>
      <c r="K16" s="39">
        <v>31802</v>
      </c>
      <c r="L16" s="39">
        <v>48793</v>
      </c>
      <c r="M16" s="46"/>
    </row>
    <row r="17" spans="1:13" ht="12.75">
      <c r="A17" s="18" t="s">
        <v>96</v>
      </c>
      <c r="B17" s="30">
        <v>43367</v>
      </c>
      <c r="C17" s="30">
        <v>28564</v>
      </c>
      <c r="D17" s="30">
        <v>32279</v>
      </c>
      <c r="E17" s="30">
        <v>0</v>
      </c>
      <c r="F17" s="30">
        <v>8833</v>
      </c>
      <c r="G17" s="30">
        <v>551</v>
      </c>
      <c r="H17" s="30">
        <v>4457</v>
      </c>
      <c r="I17" s="30">
        <v>16675</v>
      </c>
      <c r="J17" s="30">
        <v>0</v>
      </c>
      <c r="K17" s="30">
        <v>733604</v>
      </c>
      <c r="L17" s="30">
        <v>835680</v>
      </c>
      <c r="M17" s="46"/>
    </row>
    <row r="18" spans="1:13" ht="12.75">
      <c r="A18" s="48" t="s">
        <v>113</v>
      </c>
      <c r="B18" s="30">
        <v>39738</v>
      </c>
      <c r="C18" s="30">
        <v>27922</v>
      </c>
      <c r="D18" s="30">
        <v>30504</v>
      </c>
      <c r="E18" s="30">
        <v>0</v>
      </c>
      <c r="F18" s="30">
        <v>8764</v>
      </c>
      <c r="G18" s="30">
        <v>535</v>
      </c>
      <c r="H18" s="30">
        <v>3632</v>
      </c>
      <c r="I18" s="30">
        <v>16397</v>
      </c>
      <c r="J18" s="30">
        <v>0</v>
      </c>
      <c r="K18" s="30">
        <v>656771</v>
      </c>
      <c r="L18" s="30">
        <v>753414</v>
      </c>
      <c r="M18" s="46"/>
    </row>
    <row r="19" spans="1:13" s="25" customFormat="1" ht="12.75">
      <c r="A19" s="48" t="s">
        <v>114</v>
      </c>
      <c r="B19" s="30">
        <v>1602</v>
      </c>
      <c r="C19" s="30">
        <v>642</v>
      </c>
      <c r="D19" s="30">
        <v>769</v>
      </c>
      <c r="E19" s="30">
        <v>0</v>
      </c>
      <c r="F19" s="30">
        <v>69</v>
      </c>
      <c r="G19" s="30">
        <v>16</v>
      </c>
      <c r="H19" s="30">
        <v>825</v>
      </c>
      <c r="I19" s="30">
        <v>278</v>
      </c>
      <c r="J19" s="30">
        <v>0</v>
      </c>
      <c r="K19" s="30">
        <v>50396</v>
      </c>
      <c r="L19" s="30">
        <v>53695</v>
      </c>
      <c r="M19" s="46"/>
    </row>
    <row r="20" spans="1:13" ht="12.75">
      <c r="A20" s="49" t="s">
        <v>115</v>
      </c>
      <c r="B20" s="39">
        <v>2027</v>
      </c>
      <c r="C20" s="39">
        <v>0</v>
      </c>
      <c r="D20" s="39">
        <v>1006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26437</v>
      </c>
      <c r="L20" s="39">
        <v>28571</v>
      </c>
      <c r="M20" s="46"/>
    </row>
    <row r="21" spans="1:13" ht="12.75">
      <c r="A21" s="18" t="s">
        <v>101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7661</v>
      </c>
      <c r="L21" s="30">
        <v>7661</v>
      </c>
      <c r="M21" s="46"/>
    </row>
    <row r="22" spans="1:13" ht="12.75">
      <c r="A22" s="48" t="s">
        <v>113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7227</v>
      </c>
      <c r="L22" s="30">
        <v>7227</v>
      </c>
      <c r="M22" s="46"/>
    </row>
    <row r="23" spans="1:13" ht="12.75">
      <c r="A23" s="48" t="s">
        <v>114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434</v>
      </c>
      <c r="L23" s="30">
        <v>434</v>
      </c>
      <c r="M23" s="46"/>
    </row>
    <row r="24" spans="1:13" s="25" customFormat="1" ht="12.75">
      <c r="A24" s="49" t="s">
        <v>115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46"/>
    </row>
    <row r="25" spans="1:12" s="46" customFormat="1" ht="12.75">
      <c r="A25" s="50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s="46" customFormat="1" ht="12.75">
      <c r="A26" s="51" t="s">
        <v>116</v>
      </c>
      <c r="B26" s="29">
        <v>332403</v>
      </c>
      <c r="C26" s="29">
        <v>512160</v>
      </c>
      <c r="D26" s="29">
        <v>202598</v>
      </c>
      <c r="E26" s="29">
        <v>0</v>
      </c>
      <c r="F26" s="29">
        <v>10050</v>
      </c>
      <c r="G26" s="29">
        <v>2767</v>
      </c>
      <c r="H26" s="29">
        <v>62237</v>
      </c>
      <c r="I26" s="29">
        <v>45876</v>
      </c>
      <c r="J26" s="29">
        <v>0</v>
      </c>
      <c r="K26" s="29">
        <v>2700169</v>
      </c>
      <c r="L26" s="29">
        <v>3624276</v>
      </c>
    </row>
    <row r="27" spans="1:13" ht="12.75">
      <c r="A27" s="48" t="s">
        <v>113</v>
      </c>
      <c r="B27" s="29">
        <v>243930</v>
      </c>
      <c r="C27" s="29">
        <v>463620</v>
      </c>
      <c r="D27" s="29">
        <v>146644</v>
      </c>
      <c r="E27" s="29">
        <v>0</v>
      </c>
      <c r="F27" s="29">
        <v>9864</v>
      </c>
      <c r="G27" s="29">
        <v>2673</v>
      </c>
      <c r="H27" s="29">
        <v>43292</v>
      </c>
      <c r="I27" s="29">
        <v>45251</v>
      </c>
      <c r="J27" s="29">
        <v>0</v>
      </c>
      <c r="K27" s="29">
        <v>2417940</v>
      </c>
      <c r="L27" s="29">
        <v>3187267</v>
      </c>
      <c r="M27" s="46"/>
    </row>
    <row r="28" spans="1:13" ht="12.75">
      <c r="A28" s="48" t="s">
        <v>114</v>
      </c>
      <c r="B28" s="30">
        <v>29567</v>
      </c>
      <c r="C28" s="29">
        <v>48540</v>
      </c>
      <c r="D28" s="29">
        <v>9093</v>
      </c>
      <c r="E28" s="29">
        <v>0</v>
      </c>
      <c r="F28" s="29">
        <v>186</v>
      </c>
      <c r="G28" s="29">
        <v>94</v>
      </c>
      <c r="H28" s="29">
        <v>18610</v>
      </c>
      <c r="I28" s="29">
        <v>625</v>
      </c>
      <c r="J28" s="29">
        <v>0</v>
      </c>
      <c r="K28" s="29">
        <v>172233</v>
      </c>
      <c r="L28" s="30">
        <v>263684</v>
      </c>
      <c r="M28" s="46"/>
    </row>
    <row r="29" spans="1:13" s="25" customFormat="1" ht="12.75">
      <c r="A29" s="49" t="s">
        <v>115</v>
      </c>
      <c r="B29" s="39">
        <v>58906</v>
      </c>
      <c r="C29" s="39">
        <v>0</v>
      </c>
      <c r="D29" s="39">
        <v>46861</v>
      </c>
      <c r="E29" s="39">
        <v>0</v>
      </c>
      <c r="F29" s="39">
        <v>0</v>
      </c>
      <c r="G29" s="39">
        <v>0</v>
      </c>
      <c r="H29" s="39">
        <v>335</v>
      </c>
      <c r="I29" s="39">
        <v>0</v>
      </c>
      <c r="J29" s="39">
        <v>0</v>
      </c>
      <c r="K29" s="39">
        <v>109996</v>
      </c>
      <c r="L29" s="39">
        <v>173325</v>
      </c>
      <c r="M29" s="46"/>
    </row>
    <row r="30" spans="1:13" s="25" customFormat="1" ht="12.75">
      <c r="A30" s="5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6"/>
    </row>
    <row r="31" spans="1:13" s="27" customFormat="1" ht="12.75">
      <c r="A31" s="5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46"/>
    </row>
    <row r="32" spans="1:13" ht="12.75">
      <c r="A32" s="6"/>
      <c r="M32" s="46"/>
    </row>
    <row r="33" ht="12.75">
      <c r="A33" s="7" t="s">
        <v>66</v>
      </c>
    </row>
    <row r="36" ht="12.75">
      <c r="A36"/>
    </row>
  </sheetData>
  <printOptions horizontalCentered="1"/>
  <pageMargins left="0.5" right="0.5" top="1" bottom="1" header="0.5" footer="0.5"/>
  <pageSetup horizontalDpi="300" verticalDpi="300" orientation="landscape" scale="75" r:id="rId1"/>
  <headerFooter alignWithMargins="0">
    <oddFooter>&amp;L&amp;F  &amp;A&amp;C&amp;P&amp;R7/10/03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pane xSplit="1" ySplit="4" topLeftCell="B25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4" sqref="A4:A30"/>
    </sheetView>
  </sheetViews>
  <sheetFormatPr defaultColWidth="9.140625" defaultRowHeight="12.75"/>
  <cols>
    <col min="1" max="1" width="29.28125" style="1" customWidth="1"/>
    <col min="2" max="11" width="11.7109375" style="1" customWidth="1"/>
    <col min="12" max="12" width="15.421875" style="1" customWidth="1"/>
    <col min="13" max="16384" width="8.00390625" style="1" customWidth="1"/>
  </cols>
  <sheetData>
    <row r="1" spans="1:5" ht="12.75">
      <c r="A1" s="2" t="s">
        <v>58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4" spans="1:12" s="22" customFormat="1" ht="27" customHeight="1">
      <c r="A4" s="11" t="s">
        <v>112</v>
      </c>
      <c r="B4" s="31" t="s">
        <v>0</v>
      </c>
      <c r="C4" s="31" t="s">
        <v>1</v>
      </c>
      <c r="D4" s="31" t="s">
        <v>2</v>
      </c>
      <c r="E4" s="31" t="s">
        <v>34</v>
      </c>
      <c r="F4" s="31" t="s">
        <v>3</v>
      </c>
      <c r="G4" s="31" t="s">
        <v>4</v>
      </c>
      <c r="H4" s="31" t="s">
        <v>5</v>
      </c>
      <c r="I4" s="31" t="s">
        <v>6</v>
      </c>
      <c r="J4" s="31" t="s">
        <v>7</v>
      </c>
      <c r="K4" s="31" t="s">
        <v>21</v>
      </c>
      <c r="L4" s="32" t="s">
        <v>33</v>
      </c>
    </row>
    <row r="5" spans="1:12" ht="12.75">
      <c r="A5" s="5" t="s">
        <v>82</v>
      </c>
      <c r="B5" s="30">
        <v>1106180</v>
      </c>
      <c r="C5" s="29">
        <v>798837</v>
      </c>
      <c r="D5" s="29">
        <v>599278</v>
      </c>
      <c r="E5" s="29">
        <v>0</v>
      </c>
      <c r="F5" s="29">
        <v>8214</v>
      </c>
      <c r="G5" s="29">
        <v>903</v>
      </c>
      <c r="H5" s="29">
        <v>587336</v>
      </c>
      <c r="I5" s="29">
        <v>239501</v>
      </c>
      <c r="J5" s="29">
        <v>0</v>
      </c>
      <c r="K5" s="29">
        <v>2624742</v>
      </c>
      <c r="L5" s="30">
        <v>5202900</v>
      </c>
    </row>
    <row r="6" spans="1:12" ht="12.75">
      <c r="A6" s="48" t="s">
        <v>113</v>
      </c>
      <c r="B6" s="30">
        <v>235426</v>
      </c>
      <c r="C6" s="30">
        <v>296829</v>
      </c>
      <c r="D6" s="30">
        <v>145998</v>
      </c>
      <c r="E6" s="30">
        <v>0</v>
      </c>
      <c r="F6" s="30">
        <v>1771</v>
      </c>
      <c r="G6" s="30">
        <v>703</v>
      </c>
      <c r="H6" s="30">
        <v>43615</v>
      </c>
      <c r="I6" s="30">
        <v>94280</v>
      </c>
      <c r="J6" s="30">
        <v>0</v>
      </c>
      <c r="K6" s="30">
        <v>937434</v>
      </c>
      <c r="L6" s="30">
        <v>1573179</v>
      </c>
    </row>
    <row r="7" spans="1:12" ht="12.75">
      <c r="A7" s="48" t="s">
        <v>114</v>
      </c>
      <c r="B7" s="30">
        <v>730567</v>
      </c>
      <c r="C7" s="30">
        <v>502008</v>
      </c>
      <c r="D7" s="30">
        <v>346443</v>
      </c>
      <c r="E7" s="30">
        <v>0</v>
      </c>
      <c r="F7" s="30">
        <v>6443</v>
      </c>
      <c r="G7" s="30">
        <v>200</v>
      </c>
      <c r="H7" s="30">
        <v>543717</v>
      </c>
      <c r="I7" s="30">
        <v>145221</v>
      </c>
      <c r="J7" s="30">
        <v>0</v>
      </c>
      <c r="K7" s="30">
        <v>1612566</v>
      </c>
      <c r="L7" s="30">
        <v>3406605</v>
      </c>
    </row>
    <row r="8" spans="1:12" s="25" customFormat="1" ht="12.75">
      <c r="A8" s="49" t="s">
        <v>115</v>
      </c>
      <c r="B8" s="39">
        <v>140187</v>
      </c>
      <c r="C8" s="39">
        <v>0</v>
      </c>
      <c r="D8" s="39">
        <v>106837</v>
      </c>
      <c r="E8" s="39">
        <v>0</v>
      </c>
      <c r="F8" s="39">
        <v>0</v>
      </c>
      <c r="G8" s="39">
        <v>0</v>
      </c>
      <c r="H8" s="39" t="s">
        <v>35</v>
      </c>
      <c r="I8" s="39">
        <v>0</v>
      </c>
      <c r="J8" s="39">
        <v>0</v>
      </c>
      <c r="K8" s="39">
        <v>74742</v>
      </c>
      <c r="L8" s="39">
        <v>223116</v>
      </c>
    </row>
    <row r="9" spans="1:12" ht="12.75">
      <c r="A9" s="15" t="s">
        <v>88</v>
      </c>
      <c r="B9" s="30">
        <v>26182</v>
      </c>
      <c r="C9" s="30">
        <v>70333</v>
      </c>
      <c r="D9" s="30">
        <v>9066</v>
      </c>
      <c r="E9" s="30">
        <v>0</v>
      </c>
      <c r="F9" s="30">
        <v>0</v>
      </c>
      <c r="G9" s="30">
        <v>60</v>
      </c>
      <c r="H9" s="30">
        <v>6743</v>
      </c>
      <c r="I9" s="30">
        <v>1065</v>
      </c>
      <c r="J9" s="30">
        <v>0</v>
      </c>
      <c r="K9" s="30">
        <v>346522</v>
      </c>
      <c r="L9" s="30">
        <v>443049</v>
      </c>
    </row>
    <row r="10" spans="1:12" ht="12.75">
      <c r="A10" s="48" t="s">
        <v>113</v>
      </c>
      <c r="B10" s="30">
        <v>10270</v>
      </c>
      <c r="C10" s="30">
        <v>41258</v>
      </c>
      <c r="D10" s="30">
        <v>4081</v>
      </c>
      <c r="E10" s="30">
        <v>0</v>
      </c>
      <c r="F10" s="30">
        <v>0</v>
      </c>
      <c r="G10" s="30">
        <v>53</v>
      </c>
      <c r="H10" s="30">
        <v>2770</v>
      </c>
      <c r="I10" s="30">
        <v>599</v>
      </c>
      <c r="J10" s="30">
        <v>0</v>
      </c>
      <c r="K10" s="30">
        <v>179088</v>
      </c>
      <c r="L10" s="30">
        <v>229499</v>
      </c>
    </row>
    <row r="11" spans="1:12" ht="12.75">
      <c r="A11" s="48" t="s">
        <v>114</v>
      </c>
      <c r="B11" s="30">
        <v>15142</v>
      </c>
      <c r="C11" s="30">
        <v>29075</v>
      </c>
      <c r="D11" s="30">
        <v>4471</v>
      </c>
      <c r="E11" s="30">
        <v>0</v>
      </c>
      <c r="F11" s="30">
        <v>0</v>
      </c>
      <c r="G11" s="30" t="s">
        <v>35</v>
      </c>
      <c r="H11" s="30">
        <v>3973</v>
      </c>
      <c r="I11" s="30">
        <v>466</v>
      </c>
      <c r="J11" s="30">
        <v>0</v>
      </c>
      <c r="K11" s="30">
        <v>164327</v>
      </c>
      <c r="L11" s="30">
        <v>209604</v>
      </c>
    </row>
    <row r="12" spans="1:12" ht="12.75">
      <c r="A12" s="49" t="s">
        <v>115</v>
      </c>
      <c r="B12" s="39">
        <v>770</v>
      </c>
      <c r="C12" s="39">
        <v>0</v>
      </c>
      <c r="D12" s="39">
        <v>514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3107</v>
      </c>
      <c r="L12" s="39">
        <v>3946</v>
      </c>
    </row>
    <row r="13" spans="1:12" ht="12.75">
      <c r="A13" s="18" t="s">
        <v>92</v>
      </c>
      <c r="B13" s="30">
        <v>56005</v>
      </c>
      <c r="C13" s="30">
        <v>18</v>
      </c>
      <c r="D13" s="30">
        <v>53570</v>
      </c>
      <c r="E13" s="30">
        <v>0</v>
      </c>
      <c r="F13" s="30">
        <v>13</v>
      </c>
      <c r="G13" s="30">
        <v>24</v>
      </c>
      <c r="H13" s="30">
        <v>24831</v>
      </c>
      <c r="I13" s="30">
        <v>3439</v>
      </c>
      <c r="J13" s="30">
        <v>0</v>
      </c>
      <c r="K13" s="30">
        <v>445326</v>
      </c>
      <c r="L13" s="30">
        <v>541848</v>
      </c>
    </row>
    <row r="14" spans="1:12" ht="12.75">
      <c r="A14" s="48" t="s">
        <v>113</v>
      </c>
      <c r="B14" s="30">
        <v>21126</v>
      </c>
      <c r="C14" s="30">
        <v>15</v>
      </c>
      <c r="D14" s="30">
        <v>22231</v>
      </c>
      <c r="E14" s="30">
        <v>0</v>
      </c>
      <c r="F14" s="30">
        <v>13</v>
      </c>
      <c r="G14" s="30">
        <v>20</v>
      </c>
      <c r="H14" s="30">
        <v>5318</v>
      </c>
      <c r="I14" s="30">
        <v>3344</v>
      </c>
      <c r="J14" s="30">
        <v>0</v>
      </c>
      <c r="K14" s="30">
        <v>365592</v>
      </c>
      <c r="L14" s="30">
        <v>398849</v>
      </c>
    </row>
    <row r="15" spans="1:12" ht="12.75">
      <c r="A15" s="48" t="s">
        <v>114</v>
      </c>
      <c r="B15" s="30">
        <v>6208</v>
      </c>
      <c r="C15" s="30" t="s">
        <v>35</v>
      </c>
      <c r="D15" s="30">
        <v>13210</v>
      </c>
      <c r="E15" s="30">
        <v>0</v>
      </c>
      <c r="F15" s="30">
        <v>0</v>
      </c>
      <c r="G15" s="30" t="s">
        <v>35</v>
      </c>
      <c r="H15" s="30">
        <v>19513</v>
      </c>
      <c r="I15" s="30">
        <v>95</v>
      </c>
      <c r="J15" s="30">
        <v>0</v>
      </c>
      <c r="K15" s="30">
        <v>31841</v>
      </c>
      <c r="L15" s="30">
        <v>61439</v>
      </c>
    </row>
    <row r="16" spans="1:12" s="25" customFormat="1" ht="12.75">
      <c r="A16" s="49" t="s">
        <v>115</v>
      </c>
      <c r="B16" s="39">
        <v>28671</v>
      </c>
      <c r="C16" s="39">
        <v>0</v>
      </c>
      <c r="D16" s="39">
        <v>18129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47893</v>
      </c>
      <c r="L16" s="39">
        <v>81560</v>
      </c>
    </row>
    <row r="17" spans="1:12" ht="12.75">
      <c r="A17" s="18" t="s">
        <v>96</v>
      </c>
      <c r="B17" s="30">
        <v>54800</v>
      </c>
      <c r="C17" s="30">
        <v>16912</v>
      </c>
      <c r="D17" s="30">
        <v>29287</v>
      </c>
      <c r="E17" s="30">
        <v>0</v>
      </c>
      <c r="F17" s="30">
        <v>7534</v>
      </c>
      <c r="G17" s="30">
        <v>738</v>
      </c>
      <c r="H17" s="30">
        <v>7695</v>
      </c>
      <c r="I17" s="30">
        <v>8062</v>
      </c>
      <c r="J17" s="30">
        <v>0</v>
      </c>
      <c r="K17" s="30">
        <v>388014</v>
      </c>
      <c r="L17" s="30">
        <v>485081</v>
      </c>
    </row>
    <row r="18" spans="1:12" ht="12.75">
      <c r="A18" s="48" t="s">
        <v>113</v>
      </c>
      <c r="B18" s="30">
        <v>17573</v>
      </c>
      <c r="C18" s="30">
        <v>15604</v>
      </c>
      <c r="D18" s="30">
        <v>11452</v>
      </c>
      <c r="E18" s="30">
        <v>0</v>
      </c>
      <c r="F18" s="30">
        <v>3704</v>
      </c>
      <c r="G18" s="30">
        <v>704</v>
      </c>
      <c r="H18" s="30">
        <v>1887</v>
      </c>
      <c r="I18" s="30">
        <v>4517</v>
      </c>
      <c r="J18" s="30">
        <v>0</v>
      </c>
      <c r="K18" s="30">
        <v>228176</v>
      </c>
      <c r="L18" s="30">
        <v>271914</v>
      </c>
    </row>
    <row r="19" spans="1:12" ht="12.75">
      <c r="A19" s="48" t="s">
        <v>114</v>
      </c>
      <c r="B19" s="30">
        <v>16960</v>
      </c>
      <c r="C19" s="30">
        <v>1308</v>
      </c>
      <c r="D19" s="30">
        <v>5076</v>
      </c>
      <c r="E19" s="30">
        <v>0</v>
      </c>
      <c r="F19" s="30">
        <v>3830</v>
      </c>
      <c r="G19" s="30">
        <v>34</v>
      </c>
      <c r="H19" s="30">
        <v>5808</v>
      </c>
      <c r="I19" s="30">
        <v>3545</v>
      </c>
      <c r="J19" s="30">
        <v>0</v>
      </c>
      <c r="K19" s="30">
        <v>146706</v>
      </c>
      <c r="L19" s="30">
        <v>178430</v>
      </c>
    </row>
    <row r="20" spans="1:12" s="25" customFormat="1" ht="12.75">
      <c r="A20" s="49" t="s">
        <v>115</v>
      </c>
      <c r="B20" s="39">
        <v>20267</v>
      </c>
      <c r="C20" s="39">
        <v>0</v>
      </c>
      <c r="D20" s="39">
        <v>12759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13132</v>
      </c>
      <c r="L20" s="39">
        <v>34737</v>
      </c>
    </row>
    <row r="21" spans="1:12" ht="12.75">
      <c r="A21" s="18" t="s">
        <v>101</v>
      </c>
      <c r="B21" s="30">
        <v>41420</v>
      </c>
      <c r="C21" s="30">
        <v>1468</v>
      </c>
      <c r="D21" s="30">
        <v>40425</v>
      </c>
      <c r="E21" s="30">
        <v>0</v>
      </c>
      <c r="F21" s="30">
        <v>0</v>
      </c>
      <c r="G21" s="30">
        <v>0</v>
      </c>
      <c r="H21" s="30">
        <v>375</v>
      </c>
      <c r="I21" s="30">
        <v>0</v>
      </c>
      <c r="J21" s="30">
        <v>0</v>
      </c>
      <c r="K21" s="30">
        <v>9392</v>
      </c>
      <c r="L21" s="30">
        <v>51400</v>
      </c>
    </row>
    <row r="22" spans="1:12" ht="12.75">
      <c r="A22" s="48" t="s">
        <v>113</v>
      </c>
      <c r="B22" s="30">
        <v>14702</v>
      </c>
      <c r="C22" s="30" t="s">
        <v>35</v>
      </c>
      <c r="D22" s="30">
        <v>14697</v>
      </c>
      <c r="E22" s="30">
        <v>0</v>
      </c>
      <c r="F22" s="30">
        <v>0</v>
      </c>
      <c r="G22" s="30">
        <v>0</v>
      </c>
      <c r="H22" s="30" t="s">
        <v>35</v>
      </c>
      <c r="I22" s="30">
        <v>0</v>
      </c>
      <c r="J22" s="30">
        <v>0</v>
      </c>
      <c r="K22" s="30">
        <v>5190</v>
      </c>
      <c r="L22" s="30">
        <v>19909</v>
      </c>
    </row>
    <row r="23" spans="1:12" ht="12.75">
      <c r="A23" s="48" t="s">
        <v>114</v>
      </c>
      <c r="B23" s="30">
        <v>26718</v>
      </c>
      <c r="C23" s="30">
        <v>1467</v>
      </c>
      <c r="D23" s="30">
        <v>25728</v>
      </c>
      <c r="E23" s="30">
        <v>0</v>
      </c>
      <c r="F23" s="30">
        <v>0</v>
      </c>
      <c r="G23" s="30">
        <v>0</v>
      </c>
      <c r="H23" s="30">
        <v>370</v>
      </c>
      <c r="I23" s="30">
        <v>0</v>
      </c>
      <c r="J23" s="30">
        <v>0</v>
      </c>
      <c r="K23" s="30">
        <v>4202</v>
      </c>
      <c r="L23" s="30">
        <v>31491</v>
      </c>
    </row>
    <row r="24" spans="1:12" s="25" customFormat="1" ht="12.75">
      <c r="A24" s="49" t="s">
        <v>115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</row>
    <row r="25" spans="1:12" s="54" customFormat="1" ht="12.75">
      <c r="A25" s="50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 s="46" customFormat="1" ht="12.75">
      <c r="A26" s="51" t="s">
        <v>116</v>
      </c>
      <c r="B26" s="29">
        <v>1284587</v>
      </c>
      <c r="C26" s="29">
        <v>887568</v>
      </c>
      <c r="D26" s="29">
        <v>731626</v>
      </c>
      <c r="E26" s="29">
        <v>0</v>
      </c>
      <c r="F26" s="29">
        <v>15761</v>
      </c>
      <c r="G26" s="29">
        <v>1725</v>
      </c>
      <c r="H26" s="29">
        <v>626980</v>
      </c>
      <c r="I26" s="29">
        <v>252067</v>
      </c>
      <c r="J26" s="29">
        <v>0</v>
      </c>
      <c r="K26" s="29">
        <v>3813996</v>
      </c>
      <c r="L26" s="29">
        <v>6724278</v>
      </c>
    </row>
    <row r="27" spans="1:12" ht="12.75">
      <c r="A27" s="48" t="s">
        <v>113</v>
      </c>
      <c r="B27" s="30">
        <v>299097</v>
      </c>
      <c r="C27" s="30">
        <v>353707</v>
      </c>
      <c r="D27" s="30">
        <v>198459</v>
      </c>
      <c r="E27" s="30">
        <v>0</v>
      </c>
      <c r="F27" s="30">
        <v>5488</v>
      </c>
      <c r="G27" s="30">
        <v>1480</v>
      </c>
      <c r="H27" s="30">
        <v>53595</v>
      </c>
      <c r="I27" s="30">
        <v>102740</v>
      </c>
      <c r="J27" s="30">
        <v>0</v>
      </c>
      <c r="K27" s="30">
        <v>1715480</v>
      </c>
      <c r="L27" s="30">
        <v>2493350</v>
      </c>
    </row>
    <row r="28" spans="1:12" ht="12.75">
      <c r="A28" s="48" t="s">
        <v>114</v>
      </c>
      <c r="B28" s="30">
        <v>795595</v>
      </c>
      <c r="C28" s="30">
        <v>533861</v>
      </c>
      <c r="D28" s="30">
        <v>394928</v>
      </c>
      <c r="E28" s="30">
        <v>0</v>
      </c>
      <c r="F28" s="30">
        <v>10273</v>
      </c>
      <c r="G28" s="30">
        <v>245</v>
      </c>
      <c r="H28" s="30">
        <v>573381</v>
      </c>
      <c r="I28" s="30">
        <v>149327</v>
      </c>
      <c r="J28" s="30">
        <v>0</v>
      </c>
      <c r="K28" s="30">
        <v>1959642</v>
      </c>
      <c r="L28" s="30">
        <v>3887569</v>
      </c>
    </row>
    <row r="29" spans="1:12" s="25" customFormat="1" ht="12.75">
      <c r="A29" s="49" t="s">
        <v>115</v>
      </c>
      <c r="B29" s="39">
        <v>189895</v>
      </c>
      <c r="C29" s="39">
        <v>0</v>
      </c>
      <c r="D29" s="39">
        <v>138239</v>
      </c>
      <c r="E29" s="39">
        <v>0</v>
      </c>
      <c r="F29" s="39">
        <v>0</v>
      </c>
      <c r="G29" s="39">
        <v>0</v>
      </c>
      <c r="H29" s="39" t="s">
        <v>35</v>
      </c>
      <c r="I29" s="39">
        <v>0</v>
      </c>
      <c r="J29" s="39">
        <v>0</v>
      </c>
      <c r="K29" s="39">
        <v>138874</v>
      </c>
      <c r="L29" s="39">
        <v>343359</v>
      </c>
    </row>
    <row r="30" spans="1:12" ht="12.75">
      <c r="A30" s="5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2.75" customHeight="1">
      <c r="A31" s="17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2.75">
      <c r="A32" s="14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2.75">
      <c r="A33" s="7" t="s">
        <v>66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3" ht="12.75">
      <c r="A34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44"/>
      <c r="M34" s="46"/>
    </row>
    <row r="35" spans="1:13" ht="12.75">
      <c r="A35" s="1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44"/>
      <c r="M35" s="46"/>
    </row>
    <row r="36" spans="1:13" ht="12.75">
      <c r="A36" s="1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44"/>
      <c r="M36" s="46"/>
    </row>
    <row r="37" spans="1:13" ht="12.75" customHeight="1">
      <c r="A37" s="1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44"/>
      <c r="M37" s="46"/>
    </row>
    <row r="38" spans="1:13" ht="12.75">
      <c r="A38" s="1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44"/>
      <c r="M38" s="46"/>
    </row>
    <row r="39" spans="1:13" ht="12.75">
      <c r="A39" s="10"/>
      <c r="M39" s="46"/>
    </row>
    <row r="40" spans="1:13" s="25" customFormat="1" ht="12.75">
      <c r="A40" s="1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44"/>
      <c r="M40" s="46"/>
    </row>
    <row r="41" spans="1:13" ht="12.75">
      <c r="A41" s="1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44"/>
      <c r="M41" s="46"/>
    </row>
    <row r="42" spans="1:12" ht="12.75">
      <c r="A42" s="1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44"/>
    </row>
    <row r="43" ht="12.75">
      <c r="A43" s="10"/>
    </row>
    <row r="44" spans="1:12" ht="12.75">
      <c r="A44" s="1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44"/>
    </row>
    <row r="45" spans="1:12" ht="12.75">
      <c r="A45" s="1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44"/>
    </row>
    <row r="46" spans="1:12" ht="12.75">
      <c r="A46" s="1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44"/>
    </row>
    <row r="47" ht="12.75">
      <c r="A47" s="10"/>
    </row>
    <row r="48" spans="1:12" ht="12.75">
      <c r="A48" s="1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44"/>
    </row>
    <row r="49" spans="1:12" ht="12.75">
      <c r="A49" s="1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44"/>
    </row>
    <row r="50" spans="1:12" ht="12.75">
      <c r="A50" s="1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44"/>
    </row>
    <row r="51" spans="1:12" ht="12.75">
      <c r="A51" s="1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44"/>
    </row>
    <row r="52" ht="12.75">
      <c r="A52" s="10"/>
    </row>
    <row r="53" spans="1:12" ht="12.75">
      <c r="A53" s="1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44"/>
    </row>
    <row r="54" spans="1:12" ht="12.75">
      <c r="A54" s="1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44"/>
    </row>
    <row r="55" spans="1:12" ht="12.75">
      <c r="A55" s="1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44"/>
    </row>
    <row r="56" spans="1:12" ht="12.75">
      <c r="A56" s="1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44"/>
    </row>
    <row r="57" spans="2:12" ht="12.75">
      <c r="B57" s="3"/>
      <c r="C57" s="3"/>
      <c r="D57" s="3"/>
      <c r="E57" s="3"/>
      <c r="F57" s="3"/>
      <c r="G57" s="3"/>
      <c r="H57" s="3"/>
      <c r="I57" s="3"/>
      <c r="J57" s="3"/>
      <c r="K57" s="4"/>
      <c r="L57" s="45"/>
    </row>
    <row r="58" spans="1:12" ht="12.75">
      <c r="A58" s="2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</sheetData>
  <printOptions horizontalCentered="1"/>
  <pageMargins left="0.5" right="0.5" top="1" bottom="1" header="0.5" footer="0.5"/>
  <pageSetup horizontalDpi="300" verticalDpi="300" orientation="landscape" scale="75" r:id="rId1"/>
  <headerFooter alignWithMargins="0">
    <oddFooter>&amp;L&amp;F  &amp;A&amp;C&amp;P&amp;R7/10/03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75" zoomScaleNormal="75" workbookViewId="0" topLeftCell="A5">
      <selection activeCell="A4" sqref="A4:A30"/>
    </sheetView>
  </sheetViews>
  <sheetFormatPr defaultColWidth="9.140625" defaultRowHeight="12.75"/>
  <cols>
    <col min="1" max="1" width="29.00390625" style="0" customWidth="1"/>
    <col min="2" max="11" width="11.8515625" style="0" customWidth="1"/>
  </cols>
  <sheetData>
    <row r="1" spans="1:11" ht="12.75">
      <c r="A1" s="2" t="s">
        <v>59</v>
      </c>
      <c r="B1" s="2"/>
      <c r="C1" s="2"/>
      <c r="D1" s="2"/>
      <c r="E1" s="2"/>
      <c r="F1" s="1"/>
      <c r="G1" s="1"/>
      <c r="H1" s="1"/>
      <c r="I1" s="1"/>
      <c r="J1" s="1"/>
      <c r="K1" s="1"/>
    </row>
    <row r="2" spans="1:11" ht="12.75">
      <c r="A2" s="2"/>
      <c r="B2" s="2"/>
      <c r="C2" s="2"/>
      <c r="D2" s="2"/>
      <c r="E2" s="2"/>
      <c r="F2" s="1"/>
      <c r="G2" s="1"/>
      <c r="H2" s="1"/>
      <c r="I2" s="1"/>
      <c r="J2" s="1"/>
      <c r="K2" s="1"/>
    </row>
    <row r="3" spans="1:11" ht="12.75">
      <c r="A3" s="2"/>
      <c r="B3" s="2"/>
      <c r="C3" s="2"/>
      <c r="D3" s="2"/>
      <c r="E3" s="2"/>
      <c r="F3" s="1"/>
      <c r="G3" s="1"/>
      <c r="H3" s="1"/>
      <c r="I3" s="1"/>
      <c r="J3" s="1"/>
      <c r="K3" s="1"/>
    </row>
    <row r="4" spans="1:11" ht="30" customHeight="1">
      <c r="A4" s="11" t="s">
        <v>112</v>
      </c>
      <c r="B4" s="31" t="s">
        <v>0</v>
      </c>
      <c r="C4" s="31" t="s">
        <v>1</v>
      </c>
      <c r="D4" s="31" t="s">
        <v>2</v>
      </c>
      <c r="E4" s="31" t="s">
        <v>34</v>
      </c>
      <c r="F4" s="31" t="s">
        <v>3</v>
      </c>
      <c r="G4" s="31" t="s">
        <v>4</v>
      </c>
      <c r="H4" s="31" t="s">
        <v>5</v>
      </c>
      <c r="I4" s="31" t="s">
        <v>6</v>
      </c>
      <c r="J4" s="31" t="s">
        <v>7</v>
      </c>
      <c r="K4" s="31" t="s">
        <v>21</v>
      </c>
    </row>
    <row r="5" spans="1:11" ht="12.75">
      <c r="A5" s="5" t="s">
        <v>82</v>
      </c>
      <c r="B5" s="35">
        <v>13.02686</v>
      </c>
      <c r="C5" s="36">
        <v>22.01042</v>
      </c>
      <c r="D5" s="36">
        <v>7.391175</v>
      </c>
      <c r="E5" s="36">
        <v>0</v>
      </c>
      <c r="F5" s="36">
        <v>0.075024</v>
      </c>
      <c r="G5" s="36">
        <v>0.073454</v>
      </c>
      <c r="H5" s="36">
        <v>2.686222</v>
      </c>
      <c r="I5" s="36">
        <v>1.54467</v>
      </c>
      <c r="J5" s="36">
        <v>0</v>
      </c>
      <c r="K5" s="36">
        <v>62.41801</v>
      </c>
    </row>
    <row r="6" spans="1:11" ht="12.75">
      <c r="A6" s="48" t="s">
        <v>113</v>
      </c>
      <c r="B6" s="35">
        <v>10.58765</v>
      </c>
      <c r="C6" s="35">
        <v>23.87478</v>
      </c>
      <c r="D6" s="35">
        <v>5.438946</v>
      </c>
      <c r="E6" s="35">
        <v>0</v>
      </c>
      <c r="F6" s="35">
        <v>0.076819</v>
      </c>
      <c r="G6" s="35">
        <v>0.080952</v>
      </c>
      <c r="H6" s="35">
        <v>2.029922</v>
      </c>
      <c r="I6" s="35">
        <v>1.738396</v>
      </c>
      <c r="J6" s="35">
        <v>0</v>
      </c>
      <c r="K6" s="35">
        <v>63.76639</v>
      </c>
    </row>
    <row r="7" spans="1:11" ht="12.75">
      <c r="A7" s="48" t="s">
        <v>114</v>
      </c>
      <c r="B7" s="35">
        <v>14.85629</v>
      </c>
      <c r="C7" s="35">
        <v>12.97944</v>
      </c>
      <c r="D7" s="35">
        <v>6.043663</v>
      </c>
      <c r="E7" s="35">
        <v>0</v>
      </c>
      <c r="F7" s="35">
        <v>0.09764</v>
      </c>
      <c r="G7" s="35">
        <v>0.028374</v>
      </c>
      <c r="H7" s="35">
        <v>11.77354</v>
      </c>
      <c r="I7" s="35">
        <v>0.174417</v>
      </c>
      <c r="J7" s="35">
        <v>0</v>
      </c>
      <c r="K7" s="35">
        <v>61.02163</v>
      </c>
    </row>
    <row r="8" spans="1:11" ht="12.75">
      <c r="A8" s="49" t="s">
        <v>115</v>
      </c>
      <c r="B8" s="37">
        <v>58.99224</v>
      </c>
      <c r="C8" s="37">
        <v>0</v>
      </c>
      <c r="D8" s="37">
        <v>49.01362</v>
      </c>
      <c r="E8" s="37">
        <v>0</v>
      </c>
      <c r="F8" s="37">
        <v>0</v>
      </c>
      <c r="G8" s="37">
        <v>0</v>
      </c>
      <c r="H8" s="37">
        <v>0.276905</v>
      </c>
      <c r="I8" s="37">
        <v>0</v>
      </c>
      <c r="J8" s="37">
        <v>0</v>
      </c>
      <c r="K8" s="37">
        <v>37.67055</v>
      </c>
    </row>
    <row r="9" spans="1:11" ht="12.75">
      <c r="A9" s="15" t="s">
        <v>88</v>
      </c>
      <c r="B9" s="35">
        <v>6.026468</v>
      </c>
      <c r="C9" s="35">
        <v>25.79251</v>
      </c>
      <c r="D9" s="35">
        <v>1.283836</v>
      </c>
      <c r="E9" s="35">
        <v>0</v>
      </c>
      <c r="F9" s="35">
        <v>0</v>
      </c>
      <c r="G9" s="35">
        <v>0.107439</v>
      </c>
      <c r="H9" s="35">
        <v>1.621086</v>
      </c>
      <c r="I9" s="35">
        <v>0.295748</v>
      </c>
      <c r="J9" s="35">
        <v>0</v>
      </c>
      <c r="K9" s="35">
        <v>69.49201</v>
      </c>
    </row>
    <row r="10" spans="1:11" ht="12.75">
      <c r="A10" s="48" t="s">
        <v>113</v>
      </c>
      <c r="B10" s="35">
        <v>5.258867</v>
      </c>
      <c r="C10" s="35">
        <v>24.06417</v>
      </c>
      <c r="D10" s="35">
        <v>1.356556</v>
      </c>
      <c r="E10" s="35">
        <v>0</v>
      </c>
      <c r="F10" s="35">
        <v>0</v>
      </c>
      <c r="G10" s="35">
        <v>0.124084</v>
      </c>
      <c r="H10" s="35">
        <v>1.706813</v>
      </c>
      <c r="I10" s="35">
        <v>0.332803</v>
      </c>
      <c r="J10" s="35">
        <v>0</v>
      </c>
      <c r="K10" s="35">
        <v>71.42649</v>
      </c>
    </row>
    <row r="11" spans="1:11" ht="12.75">
      <c r="A11" s="48" t="s">
        <v>114</v>
      </c>
      <c r="B11" s="35">
        <v>11.81748</v>
      </c>
      <c r="C11" s="35">
        <v>45.48267</v>
      </c>
      <c r="D11" s="35">
        <v>0.691837</v>
      </c>
      <c r="E11" s="35">
        <v>0</v>
      </c>
      <c r="F11" s="35">
        <v>0</v>
      </c>
      <c r="G11" s="35">
        <v>0.049216</v>
      </c>
      <c r="H11" s="35">
        <v>1.715531</v>
      </c>
      <c r="I11" s="35">
        <v>0.187021</v>
      </c>
      <c r="J11" s="35">
        <v>0</v>
      </c>
      <c r="K11" s="35">
        <v>47.91816</v>
      </c>
    </row>
    <row r="12" spans="1:11" ht="12.75">
      <c r="A12" s="49" t="s">
        <v>115</v>
      </c>
      <c r="B12" s="37">
        <v>2.570254</v>
      </c>
      <c r="C12" s="37">
        <v>0</v>
      </c>
      <c r="D12" s="37">
        <v>1.728734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97.10228</v>
      </c>
    </row>
    <row r="13" spans="1:11" ht="12.75">
      <c r="A13" s="18" t="s">
        <v>92</v>
      </c>
      <c r="B13" s="35">
        <v>7.504524</v>
      </c>
      <c r="C13" s="35">
        <v>0.001487</v>
      </c>
      <c r="D13" s="35">
        <v>6.836084</v>
      </c>
      <c r="E13" s="35">
        <v>0</v>
      </c>
      <c r="F13" s="35">
        <v>0.003272</v>
      </c>
      <c r="G13" s="35">
        <v>0.073164</v>
      </c>
      <c r="H13" s="35">
        <v>0.986526</v>
      </c>
      <c r="I13" s="35">
        <v>0.456829</v>
      </c>
      <c r="J13" s="35">
        <v>0</v>
      </c>
      <c r="K13" s="35">
        <v>90.17028</v>
      </c>
    </row>
    <row r="14" spans="1:11" ht="12.75">
      <c r="A14" s="48" t="s">
        <v>113</v>
      </c>
      <c r="B14" s="35">
        <v>5.556345</v>
      </c>
      <c r="C14" s="35">
        <v>0.001653</v>
      </c>
      <c r="D14" s="35">
        <v>5.642618</v>
      </c>
      <c r="E14" s="35">
        <v>0</v>
      </c>
      <c r="F14" s="35">
        <v>0.003636</v>
      </c>
      <c r="G14" s="35">
        <v>0.079827</v>
      </c>
      <c r="H14" s="35">
        <v>0.66688</v>
      </c>
      <c r="I14" s="35">
        <v>0.506895</v>
      </c>
      <c r="J14" s="35">
        <v>0</v>
      </c>
      <c r="K14" s="35">
        <v>92.61176</v>
      </c>
    </row>
    <row r="15" spans="1:11" ht="12.75">
      <c r="A15" s="48" t="s">
        <v>114</v>
      </c>
      <c r="B15" s="35">
        <v>9.450892</v>
      </c>
      <c r="C15" s="35">
        <v>0</v>
      </c>
      <c r="D15" s="35">
        <v>3.169998</v>
      </c>
      <c r="E15" s="35">
        <v>0</v>
      </c>
      <c r="F15" s="35">
        <v>0</v>
      </c>
      <c r="G15" s="35" t="s">
        <v>35</v>
      </c>
      <c r="H15" s="35">
        <v>13.20116</v>
      </c>
      <c r="I15" s="35" t="s">
        <v>35</v>
      </c>
      <c r="J15" s="35">
        <v>0</v>
      </c>
      <c r="K15" s="35">
        <v>76.32173</v>
      </c>
    </row>
    <row r="16" spans="1:11" ht="12.75">
      <c r="A16" s="49" t="s">
        <v>115</v>
      </c>
      <c r="B16" s="37">
        <v>30.92042</v>
      </c>
      <c r="C16" s="37">
        <v>0</v>
      </c>
      <c r="D16" s="37">
        <v>23.03404</v>
      </c>
      <c r="E16" s="37">
        <v>0</v>
      </c>
      <c r="F16" s="37">
        <v>0</v>
      </c>
      <c r="G16" s="37">
        <v>0</v>
      </c>
      <c r="H16" s="37">
        <v>0.291025</v>
      </c>
      <c r="I16" s="37">
        <v>0</v>
      </c>
      <c r="J16" s="37">
        <v>0</v>
      </c>
      <c r="K16" s="37">
        <v>65.17738</v>
      </c>
    </row>
    <row r="17" spans="1:11" ht="12.75">
      <c r="A17" s="18" t="s">
        <v>96</v>
      </c>
      <c r="B17" s="35">
        <v>5.189427</v>
      </c>
      <c r="C17" s="35">
        <v>3.418055</v>
      </c>
      <c r="D17" s="35">
        <v>3.862603</v>
      </c>
      <c r="E17" s="35">
        <v>0</v>
      </c>
      <c r="F17" s="35">
        <v>1.056984</v>
      </c>
      <c r="G17" s="35">
        <v>0.065934</v>
      </c>
      <c r="H17" s="35">
        <v>0.533338</v>
      </c>
      <c r="I17" s="35">
        <v>1.995381</v>
      </c>
      <c r="J17" s="35">
        <v>0</v>
      </c>
      <c r="K17" s="35">
        <v>87.78528</v>
      </c>
    </row>
    <row r="18" spans="1:11" ht="12.75">
      <c r="A18" s="48" t="s">
        <v>113</v>
      </c>
      <c r="B18" s="35">
        <v>5.274391</v>
      </c>
      <c r="C18" s="35">
        <v>3.706063</v>
      </c>
      <c r="D18" s="35">
        <v>4.04877</v>
      </c>
      <c r="E18" s="35">
        <v>0</v>
      </c>
      <c r="F18" s="35">
        <v>1.163238</v>
      </c>
      <c r="G18" s="35">
        <v>0.07101</v>
      </c>
      <c r="H18" s="35">
        <v>0.482072</v>
      </c>
      <c r="I18" s="35">
        <v>2.17636</v>
      </c>
      <c r="J18" s="35">
        <v>0</v>
      </c>
      <c r="K18" s="35">
        <v>87.17266</v>
      </c>
    </row>
    <row r="19" spans="1:11" ht="12.75">
      <c r="A19" s="48" t="s">
        <v>114</v>
      </c>
      <c r="B19" s="35">
        <v>2.983518</v>
      </c>
      <c r="C19" s="35">
        <v>1.195642</v>
      </c>
      <c r="D19" s="35">
        <v>1.432163</v>
      </c>
      <c r="E19" s="35">
        <v>0</v>
      </c>
      <c r="F19" s="35">
        <v>0.128504</v>
      </c>
      <c r="G19" s="35">
        <v>0.029798</v>
      </c>
      <c r="H19" s="35">
        <v>1.536456</v>
      </c>
      <c r="I19" s="35">
        <v>0.517739</v>
      </c>
      <c r="J19" s="35">
        <v>0</v>
      </c>
      <c r="K19" s="35">
        <v>93.85604</v>
      </c>
    </row>
    <row r="20" spans="1:11" ht="12.75">
      <c r="A20" s="49" t="s">
        <v>115</v>
      </c>
      <c r="B20" s="37">
        <v>7.094606</v>
      </c>
      <c r="C20" s="37">
        <v>0</v>
      </c>
      <c r="D20" s="37">
        <v>3.521053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92.53089</v>
      </c>
    </row>
    <row r="21" spans="1:11" ht="12.75">
      <c r="A21" s="18" t="s">
        <v>101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100</v>
      </c>
    </row>
    <row r="22" spans="1:11" ht="12.75">
      <c r="A22" s="48" t="s">
        <v>113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100</v>
      </c>
    </row>
    <row r="23" spans="1:11" ht="12.75">
      <c r="A23" s="48" t="s">
        <v>114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100</v>
      </c>
    </row>
    <row r="24" spans="1:11" ht="12.75">
      <c r="A24" s="49" t="s">
        <v>115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</row>
    <row r="25" spans="1:11" ht="12.75">
      <c r="A25" s="50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2.75">
      <c r="A26" s="51" t="s">
        <v>116</v>
      </c>
      <c r="B26" s="36">
        <v>9.17157</v>
      </c>
      <c r="C26" s="36">
        <v>14.13137</v>
      </c>
      <c r="D26" s="36">
        <v>5.590027</v>
      </c>
      <c r="E26" s="36">
        <v>0</v>
      </c>
      <c r="F26" s="36">
        <v>0.277297</v>
      </c>
      <c r="G26" s="36">
        <v>0.076346</v>
      </c>
      <c r="H26" s="36">
        <v>1.717226</v>
      </c>
      <c r="I26" s="36">
        <v>1.265798</v>
      </c>
      <c r="J26" s="36">
        <v>0</v>
      </c>
      <c r="K26" s="36">
        <v>74.5023</v>
      </c>
    </row>
    <row r="27" spans="1:11" ht="12.75">
      <c r="A27" s="48" t="s">
        <v>113</v>
      </c>
      <c r="B27" s="36">
        <v>7.653265</v>
      </c>
      <c r="C27" s="36">
        <v>14.546</v>
      </c>
      <c r="D27" s="36">
        <v>4.600932</v>
      </c>
      <c r="E27" s="36">
        <v>0</v>
      </c>
      <c r="F27" s="36">
        <v>0.309481</v>
      </c>
      <c r="G27" s="36">
        <v>0.083865</v>
      </c>
      <c r="H27" s="36">
        <v>1.35828</v>
      </c>
      <c r="I27" s="36">
        <v>1.419743</v>
      </c>
      <c r="J27" s="36">
        <v>0</v>
      </c>
      <c r="K27" s="36">
        <v>75.86249</v>
      </c>
    </row>
    <row r="28" spans="1:11" ht="12.75">
      <c r="A28" s="48" t="s">
        <v>114</v>
      </c>
      <c r="B28" s="35">
        <v>11.21304</v>
      </c>
      <c r="C28" s="36">
        <v>18.4084</v>
      </c>
      <c r="D28" s="36">
        <v>3.448446</v>
      </c>
      <c r="E28" s="36">
        <v>0</v>
      </c>
      <c r="F28" s="36">
        <v>0.070539</v>
      </c>
      <c r="G28" s="36">
        <v>0.035649</v>
      </c>
      <c r="H28" s="36">
        <v>7.05769</v>
      </c>
      <c r="I28" s="36">
        <v>0.237026</v>
      </c>
      <c r="J28" s="36">
        <v>0</v>
      </c>
      <c r="K28" s="36">
        <v>65.31796</v>
      </c>
    </row>
    <row r="29" spans="1:11" ht="12.75">
      <c r="A29" s="49" t="s">
        <v>115</v>
      </c>
      <c r="B29" s="37">
        <v>33.98586</v>
      </c>
      <c r="C29" s="37">
        <v>0</v>
      </c>
      <c r="D29" s="37">
        <v>27.03649</v>
      </c>
      <c r="E29" s="37">
        <v>0</v>
      </c>
      <c r="F29" s="37">
        <v>0</v>
      </c>
      <c r="G29" s="37">
        <v>0</v>
      </c>
      <c r="H29" s="37">
        <v>0.193279</v>
      </c>
      <c r="I29" s="37">
        <v>0</v>
      </c>
      <c r="J29" s="37">
        <v>0</v>
      </c>
      <c r="K29" s="37">
        <v>63.46228</v>
      </c>
    </row>
    <row r="30" ht="12.75">
      <c r="A30" s="52"/>
    </row>
    <row r="33" ht="12.75">
      <c r="A33" s="7" t="s">
        <v>66</v>
      </c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&amp;A&amp;C&amp;P&amp;R7/10/03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75" zoomScaleNormal="75" workbookViewId="0" topLeftCell="A1">
      <selection activeCell="A4" sqref="A4:A30"/>
    </sheetView>
  </sheetViews>
  <sheetFormatPr defaultColWidth="9.140625" defaultRowHeight="12.75"/>
  <cols>
    <col min="1" max="1" width="29.00390625" style="0" customWidth="1"/>
    <col min="2" max="11" width="11.8515625" style="0" customWidth="1"/>
  </cols>
  <sheetData>
    <row r="1" spans="1:11" ht="12.75">
      <c r="A1" s="2" t="s">
        <v>60</v>
      </c>
      <c r="B1" s="2"/>
      <c r="C1" s="2"/>
      <c r="D1" s="2"/>
      <c r="E1" s="2"/>
      <c r="F1" s="1"/>
      <c r="G1" s="1"/>
      <c r="H1" s="1"/>
      <c r="I1" s="1"/>
      <c r="J1" s="1"/>
      <c r="K1" s="1"/>
    </row>
    <row r="2" spans="1:11" ht="12.75">
      <c r="A2" s="2"/>
      <c r="B2" s="2"/>
      <c r="C2" s="2"/>
      <c r="D2" s="2"/>
      <c r="E2" s="2"/>
      <c r="F2" s="1"/>
      <c r="G2" s="1"/>
      <c r="H2" s="1"/>
      <c r="I2" s="1"/>
      <c r="J2" s="1"/>
      <c r="K2" s="1"/>
    </row>
    <row r="3" spans="1:11" ht="12.75">
      <c r="A3" s="2"/>
      <c r="B3" s="2"/>
      <c r="C3" s="2"/>
      <c r="D3" s="2"/>
      <c r="E3" s="2"/>
      <c r="F3" s="1"/>
      <c r="G3" s="1"/>
      <c r="H3" s="1"/>
      <c r="I3" s="1"/>
      <c r="J3" s="1"/>
      <c r="K3" s="1"/>
    </row>
    <row r="4" spans="1:11" ht="28.5" customHeight="1">
      <c r="A4" s="11" t="s">
        <v>112</v>
      </c>
      <c r="B4" s="31" t="s">
        <v>0</v>
      </c>
      <c r="C4" s="31" t="s">
        <v>1</v>
      </c>
      <c r="D4" s="31" t="s">
        <v>2</v>
      </c>
      <c r="E4" s="31" t="s">
        <v>34</v>
      </c>
      <c r="F4" s="31" t="s">
        <v>3</v>
      </c>
      <c r="G4" s="31" t="s">
        <v>4</v>
      </c>
      <c r="H4" s="31" t="s">
        <v>5</v>
      </c>
      <c r="I4" s="31" t="s">
        <v>6</v>
      </c>
      <c r="J4" s="31" t="s">
        <v>7</v>
      </c>
      <c r="K4" s="31" t="s">
        <v>21</v>
      </c>
    </row>
    <row r="5" spans="1:11" ht="12.75">
      <c r="A5" s="5" t="s">
        <v>82</v>
      </c>
      <c r="B5" s="35">
        <v>21.26084</v>
      </c>
      <c r="C5" s="36">
        <v>15.35369</v>
      </c>
      <c r="D5" s="36">
        <v>11.51815</v>
      </c>
      <c r="E5" s="36">
        <v>0</v>
      </c>
      <c r="F5" s="36">
        <v>0.157873</v>
      </c>
      <c r="G5" s="36">
        <v>0.017356</v>
      </c>
      <c r="H5" s="36">
        <v>11.28863</v>
      </c>
      <c r="I5" s="36">
        <v>4.603221</v>
      </c>
      <c r="J5" s="36">
        <v>0</v>
      </c>
      <c r="K5" s="36">
        <v>50.44767</v>
      </c>
    </row>
    <row r="6" spans="1:11" ht="12.75">
      <c r="A6" s="48" t="s">
        <v>113</v>
      </c>
      <c r="B6" s="35">
        <v>14.96498</v>
      </c>
      <c r="C6" s="35">
        <v>18.8681</v>
      </c>
      <c r="D6" s="35">
        <v>9.280444</v>
      </c>
      <c r="E6" s="35">
        <v>0</v>
      </c>
      <c r="F6" s="35">
        <v>0.112575</v>
      </c>
      <c r="G6" s="35">
        <v>0.044687</v>
      </c>
      <c r="H6" s="35">
        <v>2.772412</v>
      </c>
      <c r="I6" s="35">
        <v>5.992961</v>
      </c>
      <c r="J6" s="35">
        <v>0</v>
      </c>
      <c r="K6" s="35">
        <v>59.58851</v>
      </c>
    </row>
    <row r="7" spans="1:11" ht="12.75">
      <c r="A7" s="48" t="s">
        <v>114</v>
      </c>
      <c r="B7" s="35">
        <v>21.4456</v>
      </c>
      <c r="C7" s="35">
        <v>14.73631</v>
      </c>
      <c r="D7" s="35">
        <v>10.16974</v>
      </c>
      <c r="E7" s="35">
        <v>0</v>
      </c>
      <c r="F7" s="35">
        <v>0.189133</v>
      </c>
      <c r="G7" s="35">
        <v>0.005871</v>
      </c>
      <c r="H7" s="35">
        <v>15.96067</v>
      </c>
      <c r="I7" s="35">
        <v>4.262925</v>
      </c>
      <c r="J7" s="35">
        <v>0</v>
      </c>
      <c r="K7" s="35">
        <v>47.33645</v>
      </c>
    </row>
    <row r="8" spans="1:11" ht="12.75">
      <c r="A8" s="49" t="s">
        <v>115</v>
      </c>
      <c r="B8" s="37">
        <v>62.83144</v>
      </c>
      <c r="C8" s="37">
        <v>0</v>
      </c>
      <c r="D8" s="37">
        <v>47.88406</v>
      </c>
      <c r="E8" s="37">
        <v>0</v>
      </c>
      <c r="F8" s="37">
        <v>0</v>
      </c>
      <c r="G8" s="37">
        <v>0</v>
      </c>
      <c r="H8" s="37" t="s">
        <v>35</v>
      </c>
      <c r="I8" s="37">
        <v>0</v>
      </c>
      <c r="J8" s="37">
        <v>0</v>
      </c>
      <c r="K8" s="37">
        <v>33.49917</v>
      </c>
    </row>
    <row r="9" spans="1:11" ht="12.75">
      <c r="A9" s="15" t="s">
        <v>88</v>
      </c>
      <c r="B9" s="35">
        <v>5.909504</v>
      </c>
      <c r="C9" s="35">
        <v>15.87477</v>
      </c>
      <c r="D9" s="35">
        <v>2.046275</v>
      </c>
      <c r="E9" s="35">
        <v>0</v>
      </c>
      <c r="F9" s="35">
        <v>0</v>
      </c>
      <c r="G9" s="35">
        <v>0.013543</v>
      </c>
      <c r="H9" s="35">
        <v>1.521954</v>
      </c>
      <c r="I9" s="35">
        <v>0.24038</v>
      </c>
      <c r="J9" s="35">
        <v>0</v>
      </c>
      <c r="K9" s="35">
        <v>78.21302</v>
      </c>
    </row>
    <row r="10" spans="1:11" ht="12.75">
      <c r="A10" s="48" t="s">
        <v>113</v>
      </c>
      <c r="B10" s="35">
        <v>4.474965</v>
      </c>
      <c r="C10" s="35">
        <v>17.97742</v>
      </c>
      <c r="D10" s="35">
        <v>1.778221</v>
      </c>
      <c r="E10" s="35">
        <v>0</v>
      </c>
      <c r="F10" s="35">
        <v>0</v>
      </c>
      <c r="G10" s="35">
        <v>0.023094</v>
      </c>
      <c r="H10" s="35">
        <v>1.206977</v>
      </c>
      <c r="I10" s="35">
        <v>0.261003</v>
      </c>
      <c r="J10" s="35">
        <v>0</v>
      </c>
      <c r="K10" s="35">
        <v>78.03433</v>
      </c>
    </row>
    <row r="11" spans="1:11" ht="12.75">
      <c r="A11" s="48" t="s">
        <v>114</v>
      </c>
      <c r="B11" s="35">
        <v>7.224099</v>
      </c>
      <c r="C11" s="35">
        <v>13.8714</v>
      </c>
      <c r="D11" s="35">
        <v>2.13307</v>
      </c>
      <c r="E11" s="35">
        <v>0</v>
      </c>
      <c r="F11" s="35">
        <v>0</v>
      </c>
      <c r="G11" s="35" t="s">
        <v>35</v>
      </c>
      <c r="H11" s="35">
        <v>1.895479</v>
      </c>
      <c r="I11" s="35">
        <v>0.222324</v>
      </c>
      <c r="J11" s="35">
        <v>0</v>
      </c>
      <c r="K11" s="35">
        <v>78.39879</v>
      </c>
    </row>
    <row r="12" spans="1:11" ht="12.75">
      <c r="A12" s="49" t="s">
        <v>115</v>
      </c>
      <c r="B12" s="37">
        <v>19.51343</v>
      </c>
      <c r="C12" s="37">
        <v>0</v>
      </c>
      <c r="D12" s="37">
        <v>13.02585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78.73796</v>
      </c>
    </row>
    <row r="13" spans="1:11" ht="12.75">
      <c r="A13" s="18" t="s">
        <v>92</v>
      </c>
      <c r="B13" s="35">
        <v>10.33592</v>
      </c>
      <c r="C13" s="35">
        <v>0.003322</v>
      </c>
      <c r="D13" s="35">
        <v>9.886536</v>
      </c>
      <c r="E13" s="35">
        <v>0</v>
      </c>
      <c r="F13" s="35">
        <v>0.002399</v>
      </c>
      <c r="G13" s="35">
        <v>0.004429</v>
      </c>
      <c r="H13" s="35">
        <v>4.58265</v>
      </c>
      <c r="I13" s="35">
        <v>0.63468</v>
      </c>
      <c r="J13" s="35">
        <v>0</v>
      </c>
      <c r="K13" s="35">
        <v>82.18652</v>
      </c>
    </row>
    <row r="14" spans="1:11" ht="12.75">
      <c r="A14" s="48" t="s">
        <v>113</v>
      </c>
      <c r="B14" s="35">
        <v>5.296741</v>
      </c>
      <c r="C14" s="35">
        <v>0.003761</v>
      </c>
      <c r="D14" s="35">
        <v>5.573789</v>
      </c>
      <c r="E14" s="35">
        <v>0</v>
      </c>
      <c r="F14" s="35">
        <v>0.003259</v>
      </c>
      <c r="G14" s="35">
        <v>0.005014</v>
      </c>
      <c r="H14" s="35">
        <v>1.333337</v>
      </c>
      <c r="I14" s="35">
        <v>0.838413</v>
      </c>
      <c r="J14" s="35">
        <v>0</v>
      </c>
      <c r="K14" s="35">
        <v>91.66176</v>
      </c>
    </row>
    <row r="15" spans="1:11" ht="12.75">
      <c r="A15" s="48" t="s">
        <v>114</v>
      </c>
      <c r="B15" s="35">
        <v>10.10433</v>
      </c>
      <c r="C15" s="35" t="s">
        <v>35</v>
      </c>
      <c r="D15" s="35">
        <v>21.501</v>
      </c>
      <c r="E15" s="35">
        <v>0</v>
      </c>
      <c r="F15" s="35">
        <v>0</v>
      </c>
      <c r="G15" s="35" t="s">
        <v>35</v>
      </c>
      <c r="H15" s="35">
        <v>31.75996</v>
      </c>
      <c r="I15" s="35">
        <v>0.154625</v>
      </c>
      <c r="J15" s="35">
        <v>0</v>
      </c>
      <c r="K15" s="35">
        <v>51.82539</v>
      </c>
    </row>
    <row r="16" spans="1:11" ht="12.75">
      <c r="A16" s="49" t="s">
        <v>115</v>
      </c>
      <c r="B16" s="37">
        <v>35.15326</v>
      </c>
      <c r="C16" s="37">
        <v>0</v>
      </c>
      <c r="D16" s="37">
        <v>22.22781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58.72119</v>
      </c>
    </row>
    <row r="17" spans="1:11" ht="12.75">
      <c r="A17" s="18" t="s">
        <v>96</v>
      </c>
      <c r="B17" s="35">
        <v>11.29708</v>
      </c>
      <c r="C17" s="35">
        <v>3.486428</v>
      </c>
      <c r="D17" s="35">
        <v>6.037548</v>
      </c>
      <c r="E17" s="35">
        <v>0</v>
      </c>
      <c r="F17" s="35">
        <v>1.553143</v>
      </c>
      <c r="G17" s="35">
        <v>0.15214</v>
      </c>
      <c r="H17" s="35">
        <v>1.586333</v>
      </c>
      <c r="I17" s="35">
        <v>1.66199</v>
      </c>
      <c r="J17" s="35">
        <v>0</v>
      </c>
      <c r="K17" s="35">
        <v>79.98953</v>
      </c>
    </row>
    <row r="18" spans="1:11" ht="12.75">
      <c r="A18" s="48" t="s">
        <v>113</v>
      </c>
      <c r="B18" s="35">
        <v>6.462705</v>
      </c>
      <c r="C18" s="35">
        <v>5.738579</v>
      </c>
      <c r="D18" s="35">
        <v>4.211626</v>
      </c>
      <c r="E18" s="35">
        <v>0</v>
      </c>
      <c r="F18" s="35">
        <v>1.362195</v>
      </c>
      <c r="G18" s="35">
        <v>0.258905</v>
      </c>
      <c r="H18" s="35">
        <v>0.693969</v>
      </c>
      <c r="I18" s="35">
        <v>1.661187</v>
      </c>
      <c r="J18" s="35">
        <v>0</v>
      </c>
      <c r="K18" s="35">
        <v>83.91477</v>
      </c>
    </row>
    <row r="19" spans="1:11" ht="12.75">
      <c r="A19" s="48" t="s">
        <v>114</v>
      </c>
      <c r="B19" s="35">
        <v>9.505128</v>
      </c>
      <c r="C19" s="35">
        <v>0.733061</v>
      </c>
      <c r="D19" s="35">
        <v>2.844813</v>
      </c>
      <c r="E19" s="35">
        <v>0</v>
      </c>
      <c r="F19" s="35">
        <v>2.1465</v>
      </c>
      <c r="G19" s="35">
        <v>0.019055</v>
      </c>
      <c r="H19" s="35">
        <v>3.255058</v>
      </c>
      <c r="I19" s="35">
        <v>1.986774</v>
      </c>
      <c r="J19" s="35">
        <v>0</v>
      </c>
      <c r="K19" s="35">
        <v>82.22048</v>
      </c>
    </row>
    <row r="20" spans="1:11" ht="12.75">
      <c r="A20" s="49" t="s">
        <v>115</v>
      </c>
      <c r="B20" s="37">
        <v>58.34413</v>
      </c>
      <c r="C20" s="37">
        <v>0</v>
      </c>
      <c r="D20" s="37">
        <v>36.73029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37.80407</v>
      </c>
    </row>
    <row r="21" spans="1:11" ht="12.75">
      <c r="A21" s="18" t="s">
        <v>101</v>
      </c>
      <c r="B21" s="35">
        <v>80.58366</v>
      </c>
      <c r="C21" s="35">
        <v>2.856031</v>
      </c>
      <c r="D21" s="35">
        <v>78.64786</v>
      </c>
      <c r="E21" s="35">
        <v>0</v>
      </c>
      <c r="F21" s="35">
        <v>0</v>
      </c>
      <c r="G21" s="35">
        <v>0</v>
      </c>
      <c r="H21" s="35">
        <v>0.729572</v>
      </c>
      <c r="I21" s="35">
        <v>0</v>
      </c>
      <c r="J21" s="35">
        <v>0</v>
      </c>
      <c r="K21" s="35">
        <v>18.27237</v>
      </c>
    </row>
    <row r="22" spans="1:11" ht="12.75">
      <c r="A22" s="48" t="s">
        <v>113</v>
      </c>
      <c r="B22" s="35">
        <v>73.846</v>
      </c>
      <c r="C22" s="35" t="s">
        <v>35</v>
      </c>
      <c r="D22" s="35">
        <v>73.82089</v>
      </c>
      <c r="E22" s="35">
        <v>0</v>
      </c>
      <c r="F22" s="35">
        <v>0</v>
      </c>
      <c r="G22" s="35">
        <v>0</v>
      </c>
      <c r="H22" s="35" t="s">
        <v>35</v>
      </c>
      <c r="I22" s="35">
        <v>0</v>
      </c>
      <c r="J22" s="35">
        <v>0</v>
      </c>
      <c r="K22" s="35">
        <v>26.06861</v>
      </c>
    </row>
    <row r="23" spans="1:11" ht="12.75">
      <c r="A23" s="48" t="s">
        <v>114</v>
      </c>
      <c r="B23" s="35">
        <v>84.84329</v>
      </c>
      <c r="C23" s="35">
        <v>4.658474</v>
      </c>
      <c r="D23" s="35">
        <v>81.69953</v>
      </c>
      <c r="E23" s="35">
        <v>0</v>
      </c>
      <c r="F23" s="35">
        <v>0</v>
      </c>
      <c r="G23" s="35">
        <v>0</v>
      </c>
      <c r="H23" s="35">
        <v>1.174939</v>
      </c>
      <c r="I23" s="35">
        <v>0</v>
      </c>
      <c r="J23" s="35">
        <v>0</v>
      </c>
      <c r="K23" s="35">
        <v>13.34349</v>
      </c>
    </row>
    <row r="24" spans="1:11" ht="12.75">
      <c r="A24" s="49" t="s">
        <v>115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</row>
    <row r="25" spans="1:11" ht="12.75">
      <c r="A25" s="50"/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2.75">
      <c r="A26" s="51" t="s">
        <v>116</v>
      </c>
      <c r="B26" s="36">
        <v>19.10372</v>
      </c>
      <c r="C26" s="36">
        <v>13.19945</v>
      </c>
      <c r="D26" s="36">
        <v>10.88037</v>
      </c>
      <c r="E26" s="36">
        <v>0</v>
      </c>
      <c r="F26" s="36">
        <v>0.234389</v>
      </c>
      <c r="G26" s="36">
        <v>0.025653</v>
      </c>
      <c r="H26" s="36">
        <v>9.324124</v>
      </c>
      <c r="I26" s="36">
        <v>3.748611</v>
      </c>
      <c r="J26" s="36">
        <v>0</v>
      </c>
      <c r="K26" s="36">
        <v>56.71978</v>
      </c>
    </row>
    <row r="27" spans="1:11" ht="12.75">
      <c r="A27" s="48" t="s">
        <v>113</v>
      </c>
      <c r="B27" s="35">
        <v>11.99579</v>
      </c>
      <c r="C27" s="35">
        <v>14.18601</v>
      </c>
      <c r="D27" s="35">
        <v>7.959532</v>
      </c>
      <c r="E27" s="35">
        <v>0</v>
      </c>
      <c r="F27" s="35">
        <v>0.220105</v>
      </c>
      <c r="G27" s="35">
        <v>0.059358</v>
      </c>
      <c r="H27" s="35">
        <v>2.149518</v>
      </c>
      <c r="I27" s="35">
        <v>4.120561</v>
      </c>
      <c r="J27" s="35">
        <v>0</v>
      </c>
      <c r="K27" s="35">
        <v>68.80221</v>
      </c>
    </row>
    <row r="28" spans="1:11" ht="12.75">
      <c r="A28" s="48" t="s">
        <v>114</v>
      </c>
      <c r="B28" s="35">
        <v>20.4651</v>
      </c>
      <c r="C28" s="35">
        <v>13.73252</v>
      </c>
      <c r="D28" s="35">
        <v>10.15874</v>
      </c>
      <c r="E28" s="35">
        <v>0</v>
      </c>
      <c r="F28" s="35">
        <v>0.264253</v>
      </c>
      <c r="G28" s="35">
        <v>0.006302</v>
      </c>
      <c r="H28" s="35">
        <v>14.74909</v>
      </c>
      <c r="I28" s="35">
        <v>3.841141</v>
      </c>
      <c r="J28" s="35">
        <v>0</v>
      </c>
      <c r="K28" s="35">
        <v>50.4079</v>
      </c>
    </row>
    <row r="29" spans="1:11" ht="12.75">
      <c r="A29" s="49" t="s">
        <v>115</v>
      </c>
      <c r="B29" s="37">
        <v>55.30509</v>
      </c>
      <c r="C29" s="37">
        <v>0</v>
      </c>
      <c r="D29" s="37">
        <v>40.26078</v>
      </c>
      <c r="E29" s="37">
        <v>0</v>
      </c>
      <c r="F29" s="37">
        <v>0</v>
      </c>
      <c r="G29" s="37">
        <v>0</v>
      </c>
      <c r="H29" s="37" t="s">
        <v>35</v>
      </c>
      <c r="I29" s="37">
        <v>0</v>
      </c>
      <c r="J29" s="37">
        <v>0</v>
      </c>
      <c r="K29" s="37">
        <v>40.44571</v>
      </c>
    </row>
    <row r="30" ht="12.75">
      <c r="A30" s="52"/>
    </row>
    <row r="33" ht="12.75">
      <c r="A33" s="7" t="s">
        <v>66</v>
      </c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&amp;A&amp;C&amp;P&amp;R7/10/03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75" zoomScaleNormal="75" workbookViewId="0" topLeftCell="A1">
      <pane xSplit="1" ySplit="4" topLeftCell="H20" activePane="bottomRight" state="frozen"/>
      <selection pane="topLeft" activeCell="N21" sqref="N21"/>
      <selection pane="topRight" activeCell="N21" sqref="N21"/>
      <selection pane="bottomLeft" activeCell="N21" sqref="N21"/>
      <selection pane="bottomRight" activeCell="N21" sqref="N21"/>
    </sheetView>
  </sheetViews>
  <sheetFormatPr defaultColWidth="9.140625" defaultRowHeight="12.75"/>
  <cols>
    <col min="1" max="1" width="29.28125" style="1" customWidth="1"/>
    <col min="2" max="5" width="9.7109375" style="1" customWidth="1"/>
    <col min="6" max="6" width="8.421875" style="1" customWidth="1"/>
    <col min="7" max="15" width="9.7109375" style="1" customWidth="1"/>
    <col min="16" max="16" width="11.7109375" style="1" customWidth="1"/>
    <col min="17" max="18" width="9.7109375" style="1" customWidth="1"/>
    <col min="19" max="16384" width="8.00390625" style="1" customWidth="1"/>
  </cols>
  <sheetData>
    <row r="1" spans="1:5" ht="12.75">
      <c r="A1" s="2" t="s">
        <v>61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4" spans="1:18" s="2" customFormat="1" ht="38.25">
      <c r="A4" s="11" t="s">
        <v>112</v>
      </c>
      <c r="B4" s="31" t="s">
        <v>68</v>
      </c>
      <c r="C4" s="33" t="s">
        <v>69</v>
      </c>
      <c r="D4" s="31" t="s">
        <v>70</v>
      </c>
      <c r="E4" s="31" t="s">
        <v>71</v>
      </c>
      <c r="F4" s="31" t="s">
        <v>72</v>
      </c>
      <c r="G4" s="31" t="s">
        <v>16</v>
      </c>
      <c r="H4" s="31" t="s">
        <v>73</v>
      </c>
      <c r="I4" s="31" t="s">
        <v>74</v>
      </c>
      <c r="J4" s="31" t="s">
        <v>75</v>
      </c>
      <c r="K4" s="31" t="s">
        <v>17</v>
      </c>
      <c r="L4" s="31" t="s">
        <v>76</v>
      </c>
      <c r="M4" s="31" t="s">
        <v>77</v>
      </c>
      <c r="N4" s="31" t="s">
        <v>78</v>
      </c>
      <c r="O4" s="31" t="s">
        <v>79</v>
      </c>
      <c r="P4" s="31" t="s">
        <v>80</v>
      </c>
      <c r="Q4" s="31" t="s">
        <v>81</v>
      </c>
      <c r="R4" s="32" t="s">
        <v>20</v>
      </c>
    </row>
    <row r="5" spans="1:18" ht="12.75">
      <c r="A5" s="5" t="s">
        <v>82</v>
      </c>
      <c r="B5" s="30">
        <v>77844</v>
      </c>
      <c r="C5" s="29">
        <v>31691</v>
      </c>
      <c r="D5" s="29">
        <v>294549</v>
      </c>
      <c r="E5" s="29">
        <v>36010</v>
      </c>
      <c r="F5" s="29">
        <v>21210</v>
      </c>
      <c r="G5" s="29">
        <v>70007</v>
      </c>
      <c r="H5" s="29">
        <v>45251</v>
      </c>
      <c r="I5" s="29">
        <v>5310</v>
      </c>
      <c r="J5" s="29">
        <v>9079</v>
      </c>
      <c r="K5" s="29">
        <v>5544</v>
      </c>
      <c r="L5" s="30">
        <v>280</v>
      </c>
      <c r="M5" s="30">
        <v>413</v>
      </c>
      <c r="N5" s="30">
        <v>535</v>
      </c>
      <c r="O5" s="30">
        <v>868</v>
      </c>
      <c r="P5" s="30">
        <v>27</v>
      </c>
      <c r="Q5" s="30">
        <v>994214</v>
      </c>
      <c r="R5" s="30">
        <v>1592832</v>
      </c>
    </row>
    <row r="6" spans="1:18" ht="12.75">
      <c r="A6" s="48" t="s">
        <v>113</v>
      </c>
      <c r="B6" s="30">
        <v>56874</v>
      </c>
      <c r="C6" s="30">
        <v>27606</v>
      </c>
      <c r="D6" s="30">
        <v>281991</v>
      </c>
      <c r="E6" s="30">
        <v>23512</v>
      </c>
      <c r="F6" s="30">
        <v>20946</v>
      </c>
      <c r="G6" s="30">
        <v>34976</v>
      </c>
      <c r="H6" s="30">
        <v>42935</v>
      </c>
      <c r="I6" s="30">
        <v>5303</v>
      </c>
      <c r="J6" s="30">
        <v>8484</v>
      </c>
      <c r="K6" s="30">
        <v>3889</v>
      </c>
      <c r="L6" s="30">
        <v>235</v>
      </c>
      <c r="M6" s="30">
        <v>326</v>
      </c>
      <c r="N6" s="30">
        <v>519</v>
      </c>
      <c r="O6" s="30">
        <v>846</v>
      </c>
      <c r="P6" s="30">
        <v>26</v>
      </c>
      <c r="Q6" s="30">
        <v>894837</v>
      </c>
      <c r="R6" s="30">
        <v>1403305</v>
      </c>
    </row>
    <row r="7" spans="1:18" ht="12.75">
      <c r="A7" s="48" t="s">
        <v>114</v>
      </c>
      <c r="B7" s="30">
        <v>11882</v>
      </c>
      <c r="C7" s="30">
        <v>1952</v>
      </c>
      <c r="D7" s="30">
        <v>12558</v>
      </c>
      <c r="E7" s="30">
        <v>12305</v>
      </c>
      <c r="F7" s="30">
        <v>264</v>
      </c>
      <c r="G7" s="30">
        <v>3002</v>
      </c>
      <c r="H7" s="30">
        <v>2316</v>
      </c>
      <c r="I7" s="30" t="s">
        <v>35</v>
      </c>
      <c r="J7" s="30">
        <v>595</v>
      </c>
      <c r="K7" s="30">
        <v>1655</v>
      </c>
      <c r="L7" s="30">
        <v>45</v>
      </c>
      <c r="M7" s="30">
        <v>87</v>
      </c>
      <c r="N7" s="30">
        <v>16</v>
      </c>
      <c r="O7" s="30">
        <v>22</v>
      </c>
      <c r="P7" s="30" t="s">
        <v>35</v>
      </c>
      <c r="Q7" s="30">
        <v>73121</v>
      </c>
      <c r="R7" s="30">
        <v>119828</v>
      </c>
    </row>
    <row r="8" spans="1:18" s="25" customFormat="1" ht="12.75">
      <c r="A8" s="49" t="s">
        <v>115</v>
      </c>
      <c r="B8" s="39">
        <v>9088</v>
      </c>
      <c r="C8" s="39">
        <v>2133</v>
      </c>
      <c r="D8" s="39">
        <v>0</v>
      </c>
      <c r="E8" s="39">
        <v>193</v>
      </c>
      <c r="F8" s="39">
        <v>0</v>
      </c>
      <c r="G8" s="39">
        <v>32029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26256</v>
      </c>
      <c r="R8" s="39">
        <v>69699</v>
      </c>
    </row>
    <row r="9" spans="1:18" ht="12.75">
      <c r="A9" s="15" t="s">
        <v>88</v>
      </c>
      <c r="B9" s="30">
        <v>7422</v>
      </c>
      <c r="C9" s="30">
        <v>644</v>
      </c>
      <c r="D9" s="30">
        <v>115176</v>
      </c>
      <c r="E9" s="30">
        <v>8200</v>
      </c>
      <c r="F9" s="30">
        <v>2055</v>
      </c>
      <c r="G9" s="30">
        <v>5962</v>
      </c>
      <c r="H9" s="30">
        <v>17667</v>
      </c>
      <c r="I9" s="30">
        <v>21</v>
      </c>
      <c r="J9" s="30" t="s">
        <v>35</v>
      </c>
      <c r="K9" s="30">
        <v>11</v>
      </c>
      <c r="L9" s="30">
        <v>148</v>
      </c>
      <c r="M9" s="30">
        <v>0</v>
      </c>
      <c r="N9" s="30">
        <v>0</v>
      </c>
      <c r="O9" s="30">
        <v>0</v>
      </c>
      <c r="P9" s="30" t="s">
        <v>35</v>
      </c>
      <c r="Q9" s="30">
        <v>358330</v>
      </c>
      <c r="R9" s="30">
        <v>515642</v>
      </c>
    </row>
    <row r="10" spans="1:18" ht="12.75">
      <c r="A10" s="48" t="s">
        <v>113</v>
      </c>
      <c r="B10" s="30">
        <v>4206</v>
      </c>
      <c r="C10" s="30">
        <v>533</v>
      </c>
      <c r="D10" s="30">
        <v>87948</v>
      </c>
      <c r="E10" s="30">
        <v>7076</v>
      </c>
      <c r="F10" s="30">
        <v>1894</v>
      </c>
      <c r="G10" s="30">
        <v>5137</v>
      </c>
      <c r="H10" s="30">
        <v>12636</v>
      </c>
      <c r="I10" s="30">
        <v>14</v>
      </c>
      <c r="J10" s="30" t="s">
        <v>35</v>
      </c>
      <c r="K10" s="30" t="s">
        <v>35</v>
      </c>
      <c r="L10" s="30">
        <v>62</v>
      </c>
      <c r="M10" s="30">
        <v>0</v>
      </c>
      <c r="N10" s="30">
        <v>0</v>
      </c>
      <c r="O10" s="30">
        <v>0</v>
      </c>
      <c r="P10" s="30" t="s">
        <v>35</v>
      </c>
      <c r="Q10" s="30">
        <v>298752</v>
      </c>
      <c r="R10" s="30">
        <v>418265</v>
      </c>
    </row>
    <row r="11" spans="1:18" ht="12.75">
      <c r="A11" s="48" t="s">
        <v>114</v>
      </c>
      <c r="B11" s="30">
        <v>2909</v>
      </c>
      <c r="C11" s="30">
        <v>25</v>
      </c>
      <c r="D11" s="30">
        <v>27228</v>
      </c>
      <c r="E11" s="30">
        <v>1124</v>
      </c>
      <c r="F11" s="30">
        <v>161</v>
      </c>
      <c r="G11" s="30">
        <v>457</v>
      </c>
      <c r="H11" s="30">
        <v>5031</v>
      </c>
      <c r="I11" s="30" t="s">
        <v>35</v>
      </c>
      <c r="J11" s="30">
        <v>0</v>
      </c>
      <c r="K11" s="30">
        <v>10</v>
      </c>
      <c r="L11" s="30">
        <v>86</v>
      </c>
      <c r="M11" s="30">
        <v>0</v>
      </c>
      <c r="N11" s="30">
        <v>0</v>
      </c>
      <c r="O11" s="30">
        <v>0</v>
      </c>
      <c r="P11" s="30">
        <v>0</v>
      </c>
      <c r="Q11" s="30">
        <v>34077</v>
      </c>
      <c r="R11" s="30">
        <v>71115</v>
      </c>
    </row>
    <row r="12" spans="1:18" s="25" customFormat="1" ht="12.75">
      <c r="A12" s="49" t="s">
        <v>115</v>
      </c>
      <c r="B12" s="39">
        <v>307</v>
      </c>
      <c r="C12" s="39">
        <v>86</v>
      </c>
      <c r="D12" s="39">
        <v>0</v>
      </c>
      <c r="E12" s="39">
        <v>0</v>
      </c>
      <c r="F12" s="39">
        <v>0</v>
      </c>
      <c r="G12" s="39">
        <v>368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25501</v>
      </c>
      <c r="R12" s="39">
        <v>26262</v>
      </c>
    </row>
    <row r="13" spans="1:18" ht="12.75">
      <c r="A13" s="18" t="s">
        <v>92</v>
      </c>
      <c r="B13" s="30">
        <v>9926</v>
      </c>
      <c r="C13" s="30">
        <v>5416</v>
      </c>
      <c r="D13" s="30" t="s">
        <v>35</v>
      </c>
      <c r="E13" s="30">
        <v>6616</v>
      </c>
      <c r="F13" s="30">
        <v>3585</v>
      </c>
      <c r="G13" s="30">
        <v>40530</v>
      </c>
      <c r="H13" s="30" t="s">
        <v>35</v>
      </c>
      <c r="I13" s="30">
        <v>0</v>
      </c>
      <c r="J13" s="30" t="s">
        <v>35</v>
      </c>
      <c r="K13" s="30">
        <v>17</v>
      </c>
      <c r="L13" s="30">
        <v>0</v>
      </c>
      <c r="M13" s="30" t="s">
        <v>35</v>
      </c>
      <c r="N13" s="30">
        <v>0</v>
      </c>
      <c r="O13" s="30">
        <v>0</v>
      </c>
      <c r="P13" s="30">
        <v>0</v>
      </c>
      <c r="Q13" s="30">
        <v>606360</v>
      </c>
      <c r="R13" s="30">
        <v>672461</v>
      </c>
    </row>
    <row r="14" spans="1:18" ht="12.75">
      <c r="A14" s="48" t="s">
        <v>113</v>
      </c>
      <c r="B14" s="30">
        <v>2953</v>
      </c>
      <c r="C14" s="30">
        <v>3477</v>
      </c>
      <c r="D14" s="30" t="s">
        <v>35</v>
      </c>
      <c r="E14" s="30">
        <v>4034</v>
      </c>
      <c r="F14" s="30">
        <v>3571</v>
      </c>
      <c r="G14" s="30">
        <v>30657</v>
      </c>
      <c r="H14" s="30" t="s">
        <v>35</v>
      </c>
      <c r="I14" s="30">
        <v>0</v>
      </c>
      <c r="J14" s="30" t="s">
        <v>35</v>
      </c>
      <c r="K14" s="30">
        <v>0</v>
      </c>
      <c r="L14" s="30">
        <v>0</v>
      </c>
      <c r="M14" s="30" t="s">
        <v>35</v>
      </c>
      <c r="N14" s="30">
        <v>0</v>
      </c>
      <c r="O14" s="30">
        <v>0</v>
      </c>
      <c r="P14" s="30">
        <v>0</v>
      </c>
      <c r="Q14" s="30">
        <v>560353</v>
      </c>
      <c r="R14" s="30">
        <v>605056</v>
      </c>
    </row>
    <row r="15" spans="1:18" ht="12.75">
      <c r="A15" s="48" t="s">
        <v>114</v>
      </c>
      <c r="B15" s="30">
        <v>1363</v>
      </c>
      <c r="C15" s="30">
        <v>177</v>
      </c>
      <c r="D15" s="30">
        <v>0</v>
      </c>
      <c r="E15" s="30">
        <v>2440</v>
      </c>
      <c r="F15" s="30">
        <v>14</v>
      </c>
      <c r="G15" s="30">
        <v>396</v>
      </c>
      <c r="H15" s="30">
        <v>0</v>
      </c>
      <c r="I15" s="30">
        <v>0</v>
      </c>
      <c r="J15" s="30">
        <v>0</v>
      </c>
      <c r="K15" s="30">
        <v>17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14205</v>
      </c>
      <c r="R15" s="30">
        <v>18612</v>
      </c>
    </row>
    <row r="16" spans="1:18" s="25" customFormat="1" ht="12.75">
      <c r="A16" s="49" t="s">
        <v>115</v>
      </c>
      <c r="B16" s="39">
        <v>5610</v>
      </c>
      <c r="C16" s="39">
        <v>1762</v>
      </c>
      <c r="D16" s="39">
        <v>0</v>
      </c>
      <c r="E16" s="39">
        <v>142</v>
      </c>
      <c r="F16" s="39">
        <v>0</v>
      </c>
      <c r="G16" s="39">
        <v>9477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31802</v>
      </c>
      <c r="R16" s="39">
        <v>48793</v>
      </c>
    </row>
    <row r="17" spans="1:18" ht="12.75">
      <c r="A17" s="18" t="s">
        <v>96</v>
      </c>
      <c r="B17" s="30">
        <v>23129</v>
      </c>
      <c r="C17" s="30">
        <v>10580</v>
      </c>
      <c r="D17" s="30">
        <v>15953</v>
      </c>
      <c r="E17" s="30">
        <v>2106</v>
      </c>
      <c r="F17" s="30">
        <v>25642</v>
      </c>
      <c r="G17" s="30">
        <v>11135</v>
      </c>
      <c r="H17" s="30">
        <v>1810</v>
      </c>
      <c r="I17" s="30">
        <v>360</v>
      </c>
      <c r="J17" s="30">
        <v>6925</v>
      </c>
      <c r="K17" s="30">
        <v>515</v>
      </c>
      <c r="L17" s="30">
        <v>752</v>
      </c>
      <c r="M17" s="30">
        <v>38</v>
      </c>
      <c r="N17" s="30">
        <v>1039</v>
      </c>
      <c r="O17" s="30">
        <v>2075</v>
      </c>
      <c r="P17" s="30">
        <v>17</v>
      </c>
      <c r="Q17" s="30">
        <v>733604</v>
      </c>
      <c r="R17" s="30">
        <v>835680</v>
      </c>
    </row>
    <row r="18" spans="1:18" ht="12.75">
      <c r="A18" s="48" t="s">
        <v>113</v>
      </c>
      <c r="B18" s="30">
        <v>20852</v>
      </c>
      <c r="C18" s="30">
        <v>10253</v>
      </c>
      <c r="D18" s="30">
        <v>15719</v>
      </c>
      <c r="E18" s="30">
        <v>1417</v>
      </c>
      <c r="F18" s="30">
        <v>25294</v>
      </c>
      <c r="G18" s="30">
        <v>10007</v>
      </c>
      <c r="H18" s="30">
        <v>1801</v>
      </c>
      <c r="I18" s="30">
        <v>360</v>
      </c>
      <c r="J18" s="30">
        <v>6710</v>
      </c>
      <c r="K18" s="30">
        <v>507</v>
      </c>
      <c r="L18" s="30">
        <v>664</v>
      </c>
      <c r="M18" s="30">
        <v>25</v>
      </c>
      <c r="N18" s="30">
        <v>1012</v>
      </c>
      <c r="O18" s="30">
        <v>2006</v>
      </c>
      <c r="P18" s="30">
        <v>16</v>
      </c>
      <c r="Q18" s="30">
        <v>656771</v>
      </c>
      <c r="R18" s="30">
        <v>753414</v>
      </c>
    </row>
    <row r="19" spans="1:18" ht="12.75">
      <c r="A19" s="48" t="s">
        <v>114</v>
      </c>
      <c r="B19" s="30">
        <v>1149</v>
      </c>
      <c r="C19" s="30">
        <v>220</v>
      </c>
      <c r="D19" s="30">
        <v>234</v>
      </c>
      <c r="E19" s="30">
        <v>689</v>
      </c>
      <c r="F19" s="30">
        <v>348</v>
      </c>
      <c r="G19" s="30">
        <v>229</v>
      </c>
      <c r="H19" s="30" t="s">
        <v>35</v>
      </c>
      <c r="I19" s="30">
        <v>0</v>
      </c>
      <c r="J19" s="30">
        <v>215</v>
      </c>
      <c r="K19" s="30" t="s">
        <v>35</v>
      </c>
      <c r="L19" s="30">
        <v>88</v>
      </c>
      <c r="M19" s="30">
        <v>13</v>
      </c>
      <c r="N19" s="30">
        <v>27</v>
      </c>
      <c r="O19" s="30">
        <v>69</v>
      </c>
      <c r="P19" s="30" t="s">
        <v>35</v>
      </c>
      <c r="Q19" s="30">
        <v>50396</v>
      </c>
      <c r="R19" s="30">
        <v>53695</v>
      </c>
    </row>
    <row r="20" spans="1:18" s="25" customFormat="1" ht="12.75">
      <c r="A20" s="49" t="s">
        <v>115</v>
      </c>
      <c r="B20" s="39">
        <v>1128</v>
      </c>
      <c r="C20" s="39">
        <v>107</v>
      </c>
      <c r="D20" s="39">
        <v>0</v>
      </c>
      <c r="E20" s="39">
        <v>0</v>
      </c>
      <c r="F20" s="39">
        <v>0</v>
      </c>
      <c r="G20" s="39">
        <v>899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26437</v>
      </c>
      <c r="R20" s="39">
        <v>28571</v>
      </c>
    </row>
    <row r="21" spans="1:18" ht="12.75">
      <c r="A21" s="18" t="s">
        <v>101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7661</v>
      </c>
      <c r="R21" s="30">
        <v>7661</v>
      </c>
    </row>
    <row r="22" spans="1:18" ht="12.75">
      <c r="A22" s="48" t="s">
        <v>113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7227</v>
      </c>
      <c r="R22" s="30">
        <v>7227</v>
      </c>
    </row>
    <row r="23" spans="1:18" ht="12.75">
      <c r="A23" s="48" t="s">
        <v>114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/>
      <c r="N23" s="30">
        <v>0</v>
      </c>
      <c r="O23" s="30">
        <v>0</v>
      </c>
      <c r="P23" s="30">
        <v>0</v>
      </c>
      <c r="Q23" s="30">
        <v>434</v>
      </c>
      <c r="R23" s="30">
        <v>434</v>
      </c>
    </row>
    <row r="24" spans="1:18" s="25" customFormat="1" ht="12.75">
      <c r="A24" s="49" t="s">
        <v>115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</row>
    <row r="25" spans="1:18" s="54" customFormat="1" ht="12.75">
      <c r="A25" s="50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 s="46" customFormat="1" ht="12.75">
      <c r="A26" s="51" t="s">
        <v>116</v>
      </c>
      <c r="B26" s="29">
        <v>118321</v>
      </c>
      <c r="C26" s="29">
        <v>48331</v>
      </c>
      <c r="D26" s="29">
        <v>425679</v>
      </c>
      <c r="E26" s="29">
        <v>52932</v>
      </c>
      <c r="F26" s="29">
        <v>52492</v>
      </c>
      <c r="G26" s="29">
        <v>127634</v>
      </c>
      <c r="H26" s="29">
        <v>64730</v>
      </c>
      <c r="I26" s="29">
        <v>5691</v>
      </c>
      <c r="J26" s="29">
        <v>16014</v>
      </c>
      <c r="K26" s="29">
        <v>6087</v>
      </c>
      <c r="L26" s="29">
        <v>1180</v>
      </c>
      <c r="M26" s="29">
        <v>452</v>
      </c>
      <c r="N26" s="29">
        <v>1574</v>
      </c>
      <c r="O26" s="29">
        <v>2943</v>
      </c>
      <c r="P26" s="29">
        <v>47</v>
      </c>
      <c r="Q26" s="29">
        <v>2700169</v>
      </c>
      <c r="R26" s="29">
        <v>3624276</v>
      </c>
    </row>
    <row r="27" spans="1:18" ht="12.75">
      <c r="A27" s="48" t="s">
        <v>113</v>
      </c>
      <c r="B27" s="4">
        <v>84885</v>
      </c>
      <c r="C27" s="4">
        <v>41869</v>
      </c>
      <c r="D27" s="4">
        <v>385659</v>
      </c>
      <c r="E27" s="4">
        <v>36039</v>
      </c>
      <c r="F27" s="4">
        <v>51705</v>
      </c>
      <c r="G27" s="4">
        <v>80777</v>
      </c>
      <c r="H27" s="4">
        <v>57374</v>
      </c>
      <c r="I27" s="4">
        <v>5677</v>
      </c>
      <c r="J27" s="4">
        <v>15204</v>
      </c>
      <c r="K27" s="4">
        <v>4397</v>
      </c>
      <c r="L27" s="4">
        <v>961</v>
      </c>
      <c r="M27" s="4">
        <v>352</v>
      </c>
      <c r="N27" s="4">
        <v>1531</v>
      </c>
      <c r="O27" s="4">
        <v>2852</v>
      </c>
      <c r="P27" s="4">
        <v>45</v>
      </c>
      <c r="Q27" s="4">
        <v>2417940</v>
      </c>
      <c r="R27" s="4">
        <v>3187267</v>
      </c>
    </row>
    <row r="28" spans="1:18" ht="12.75">
      <c r="A28" s="48" t="s">
        <v>114</v>
      </c>
      <c r="B28" s="4">
        <v>17303</v>
      </c>
      <c r="C28" s="4">
        <v>2374</v>
      </c>
      <c r="D28" s="4">
        <v>40020</v>
      </c>
      <c r="E28" s="4">
        <v>16558</v>
      </c>
      <c r="F28" s="4">
        <v>787</v>
      </c>
      <c r="G28" s="4">
        <v>4084</v>
      </c>
      <c r="H28" s="4">
        <v>7356</v>
      </c>
      <c r="I28" s="4">
        <v>14</v>
      </c>
      <c r="J28" s="4">
        <v>810</v>
      </c>
      <c r="K28" s="4">
        <v>1690</v>
      </c>
      <c r="L28" s="4">
        <v>219</v>
      </c>
      <c r="M28" s="4">
        <v>100</v>
      </c>
      <c r="N28" s="4">
        <v>43</v>
      </c>
      <c r="O28" s="4">
        <v>91</v>
      </c>
      <c r="P28" s="30" t="s">
        <v>35</v>
      </c>
      <c r="Q28" s="4">
        <v>172233</v>
      </c>
      <c r="R28" s="4">
        <v>263684</v>
      </c>
    </row>
    <row r="29" spans="1:18" s="25" customFormat="1" ht="12.75">
      <c r="A29" s="49" t="s">
        <v>115</v>
      </c>
      <c r="B29" s="55">
        <v>16133</v>
      </c>
      <c r="C29" s="55">
        <v>4088</v>
      </c>
      <c r="D29" s="55">
        <v>0</v>
      </c>
      <c r="E29" s="55">
        <v>335</v>
      </c>
      <c r="F29" s="55">
        <v>0</v>
      </c>
      <c r="G29" s="55">
        <v>42773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109996</v>
      </c>
      <c r="R29" s="55">
        <v>173325</v>
      </c>
    </row>
    <row r="30" spans="1:12" ht="12.75">
      <c r="A30" s="5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3" ht="12.75">
      <c r="A33" s="7" t="s">
        <v>66</v>
      </c>
    </row>
    <row r="35" ht="12.75">
      <c r="A35"/>
    </row>
  </sheetData>
  <printOptions horizontalCentered="1"/>
  <pageMargins left="0.5" right="0.5" top="1" bottom="1" header="0.5" footer="0.5"/>
  <pageSetup fitToHeight="1" fitToWidth="1" horizontalDpi="300" verticalDpi="300" orientation="landscape" scale="66" r:id="rId1"/>
  <headerFooter alignWithMargins="0">
    <oddFooter>&amp;L&amp;F  &amp;A&amp;C&amp;P&amp;R7/10/03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75" zoomScaleNormal="75" workbookViewId="0" topLeftCell="A1">
      <pane xSplit="1" ySplit="4" topLeftCell="Q5" activePane="bottomRight" state="frozen"/>
      <selection pane="topLeft" activeCell="N21" sqref="N21"/>
      <selection pane="topRight" activeCell="N21" sqref="N21"/>
      <selection pane="bottomLeft" activeCell="N21" sqref="N21"/>
      <selection pane="bottomRight" activeCell="T21" sqref="T21"/>
    </sheetView>
  </sheetViews>
  <sheetFormatPr defaultColWidth="9.140625" defaultRowHeight="12.75"/>
  <cols>
    <col min="1" max="1" width="29.28125" style="1" customWidth="1"/>
    <col min="2" max="5" width="9.7109375" style="1" customWidth="1"/>
    <col min="6" max="6" width="8.57421875" style="1" customWidth="1"/>
    <col min="7" max="15" width="9.7109375" style="1" customWidth="1"/>
    <col min="16" max="16" width="12.140625" style="1" customWidth="1"/>
    <col min="17" max="18" width="9.7109375" style="1" customWidth="1"/>
    <col min="19" max="16384" width="8.00390625" style="1" customWidth="1"/>
  </cols>
  <sheetData>
    <row r="1" spans="1:5" ht="12.75">
      <c r="A1" s="2" t="s">
        <v>62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4" spans="1:18" s="2" customFormat="1" ht="38.25">
      <c r="A4" s="11" t="s">
        <v>112</v>
      </c>
      <c r="B4" s="31" t="s">
        <v>68</v>
      </c>
      <c r="C4" s="33" t="s">
        <v>69</v>
      </c>
      <c r="D4" s="31" t="s">
        <v>70</v>
      </c>
      <c r="E4" s="31" t="s">
        <v>71</v>
      </c>
      <c r="F4" s="31" t="s">
        <v>72</v>
      </c>
      <c r="G4" s="31" t="s">
        <v>16</v>
      </c>
      <c r="H4" s="31" t="s">
        <v>73</v>
      </c>
      <c r="I4" s="31" t="s">
        <v>74</v>
      </c>
      <c r="J4" s="31" t="s">
        <v>75</v>
      </c>
      <c r="K4" s="31" t="s">
        <v>17</v>
      </c>
      <c r="L4" s="31" t="s">
        <v>76</v>
      </c>
      <c r="M4" s="31" t="s">
        <v>77</v>
      </c>
      <c r="N4" s="31" t="s">
        <v>78</v>
      </c>
      <c r="O4" s="31" t="s">
        <v>79</v>
      </c>
      <c r="P4" s="31" t="s">
        <v>80</v>
      </c>
      <c r="Q4" s="31" t="s">
        <v>81</v>
      </c>
      <c r="R4" s="32" t="s">
        <v>20</v>
      </c>
    </row>
    <row r="5" spans="1:18" ht="12.75">
      <c r="A5" s="5" t="s">
        <v>82</v>
      </c>
      <c r="B5" s="30">
        <v>548534</v>
      </c>
      <c r="C5" s="29">
        <v>109242</v>
      </c>
      <c r="D5" s="29">
        <v>628014</v>
      </c>
      <c r="E5" s="29">
        <v>418149</v>
      </c>
      <c r="F5" s="29">
        <v>143606</v>
      </c>
      <c r="G5" s="29">
        <v>365613</v>
      </c>
      <c r="H5" s="29">
        <v>131093</v>
      </c>
      <c r="I5" s="29">
        <v>31332</v>
      </c>
      <c r="J5" s="29">
        <v>29331</v>
      </c>
      <c r="K5" s="29">
        <v>89688</v>
      </c>
      <c r="L5" s="30">
        <v>4495</v>
      </c>
      <c r="M5" s="30">
        <v>72917</v>
      </c>
      <c r="N5" s="30">
        <v>1810</v>
      </c>
      <c r="O5" s="30">
        <v>3312</v>
      </c>
      <c r="P5" s="30">
        <v>1022</v>
      </c>
      <c r="Q5" s="30">
        <v>2624742</v>
      </c>
      <c r="R5" s="30">
        <v>5202900</v>
      </c>
    </row>
    <row r="6" spans="1:18" ht="12.75">
      <c r="A6" s="48" t="s">
        <v>113</v>
      </c>
      <c r="B6" s="30">
        <v>70663</v>
      </c>
      <c r="C6" s="30">
        <v>29030</v>
      </c>
      <c r="D6" s="30">
        <v>249666</v>
      </c>
      <c r="E6" s="30">
        <v>37079</v>
      </c>
      <c r="F6" s="30">
        <v>76701</v>
      </c>
      <c r="G6" s="30">
        <v>102102</v>
      </c>
      <c r="H6" s="30">
        <v>34956</v>
      </c>
      <c r="I6" s="30">
        <v>18098</v>
      </c>
      <c r="J6" s="30">
        <v>9592</v>
      </c>
      <c r="K6" s="30">
        <v>3514</v>
      </c>
      <c r="L6" s="30">
        <v>636</v>
      </c>
      <c r="M6" s="30">
        <v>1723</v>
      </c>
      <c r="N6" s="30">
        <v>648</v>
      </c>
      <c r="O6" s="30">
        <v>1095</v>
      </c>
      <c r="P6" s="30">
        <v>242</v>
      </c>
      <c r="Q6" s="30">
        <v>937434</v>
      </c>
      <c r="R6" s="30">
        <v>1573179</v>
      </c>
    </row>
    <row r="7" spans="1:18" ht="12.75">
      <c r="A7" s="48" t="s">
        <v>114</v>
      </c>
      <c r="B7" s="30">
        <v>436338</v>
      </c>
      <c r="C7" s="30">
        <v>72029</v>
      </c>
      <c r="D7" s="30">
        <v>378348</v>
      </c>
      <c r="E7" s="30">
        <v>381066</v>
      </c>
      <c r="F7" s="30">
        <v>66905</v>
      </c>
      <c r="G7" s="30">
        <v>164857</v>
      </c>
      <c r="H7" s="30">
        <v>96137</v>
      </c>
      <c r="I7" s="30">
        <v>13234</v>
      </c>
      <c r="J7" s="30">
        <v>19739</v>
      </c>
      <c r="K7" s="30">
        <v>86174</v>
      </c>
      <c r="L7" s="30">
        <v>3859</v>
      </c>
      <c r="M7" s="30">
        <v>71194</v>
      </c>
      <c r="N7" s="30">
        <v>1162</v>
      </c>
      <c r="O7" s="30">
        <v>2217</v>
      </c>
      <c r="P7" s="30">
        <v>780</v>
      </c>
      <c r="Q7" s="30">
        <v>1612566</v>
      </c>
      <c r="R7" s="30">
        <v>3406605</v>
      </c>
    </row>
    <row r="8" spans="1:18" s="25" customFormat="1" ht="12.75">
      <c r="A8" s="49" t="s">
        <v>115</v>
      </c>
      <c r="B8" s="39">
        <v>41533</v>
      </c>
      <c r="C8" s="39">
        <v>8183</v>
      </c>
      <c r="D8" s="39">
        <v>0</v>
      </c>
      <c r="E8" s="39" t="s">
        <v>35</v>
      </c>
      <c r="F8" s="39">
        <v>0</v>
      </c>
      <c r="G8" s="39">
        <v>98654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74742</v>
      </c>
      <c r="R8" s="39">
        <v>223116</v>
      </c>
    </row>
    <row r="9" spans="1:18" ht="12.75">
      <c r="A9" s="15" t="s">
        <v>88</v>
      </c>
      <c r="B9" s="30">
        <v>11672</v>
      </c>
      <c r="C9" s="30">
        <v>1704</v>
      </c>
      <c r="D9" s="30">
        <v>60814</v>
      </c>
      <c r="E9" s="30">
        <v>4406</v>
      </c>
      <c r="F9" s="30">
        <v>1030</v>
      </c>
      <c r="G9" s="30">
        <v>5157</v>
      </c>
      <c r="H9" s="30">
        <v>9295</v>
      </c>
      <c r="I9" s="30">
        <v>38</v>
      </c>
      <c r="J9" s="30">
        <v>15</v>
      </c>
      <c r="K9" s="30">
        <v>2181</v>
      </c>
      <c r="L9" s="30">
        <v>149</v>
      </c>
      <c r="M9" s="30" t="s">
        <v>35</v>
      </c>
      <c r="N9" s="30" t="s">
        <v>35</v>
      </c>
      <c r="O9" s="30" t="s">
        <v>35</v>
      </c>
      <c r="P9" s="30">
        <v>61</v>
      </c>
      <c r="Q9" s="30">
        <v>346522</v>
      </c>
      <c r="R9" s="30">
        <v>443049</v>
      </c>
    </row>
    <row r="10" spans="1:18" ht="12.75">
      <c r="A10" s="48" t="s">
        <v>113</v>
      </c>
      <c r="B10" s="30">
        <v>1745</v>
      </c>
      <c r="C10" s="30">
        <v>862</v>
      </c>
      <c r="D10" s="30">
        <v>35867</v>
      </c>
      <c r="E10" s="30">
        <v>2703</v>
      </c>
      <c r="F10" s="30">
        <v>627</v>
      </c>
      <c r="G10" s="30">
        <v>3185</v>
      </c>
      <c r="H10" s="30">
        <v>5320</v>
      </c>
      <c r="I10" s="30" t="s">
        <v>35</v>
      </c>
      <c r="J10" s="30">
        <v>10</v>
      </c>
      <c r="K10" s="30">
        <v>21</v>
      </c>
      <c r="L10" s="30">
        <v>43</v>
      </c>
      <c r="M10" s="30">
        <v>0</v>
      </c>
      <c r="N10" s="30" t="s">
        <v>35</v>
      </c>
      <c r="O10" s="30">
        <v>0</v>
      </c>
      <c r="P10" s="30">
        <v>19</v>
      </c>
      <c r="Q10" s="30">
        <v>179088</v>
      </c>
      <c r="R10" s="30">
        <v>229499</v>
      </c>
    </row>
    <row r="11" spans="1:18" ht="12.75">
      <c r="A11" s="48" t="s">
        <v>114</v>
      </c>
      <c r="B11" s="30">
        <v>9602</v>
      </c>
      <c r="C11" s="30">
        <v>773</v>
      </c>
      <c r="D11" s="30">
        <v>24947</v>
      </c>
      <c r="E11" s="30">
        <v>1703</v>
      </c>
      <c r="F11" s="30">
        <v>403</v>
      </c>
      <c r="G11" s="30">
        <v>1527</v>
      </c>
      <c r="H11" s="30">
        <v>3975</v>
      </c>
      <c r="I11" s="30">
        <v>30</v>
      </c>
      <c r="J11" s="30" t="s">
        <v>35</v>
      </c>
      <c r="K11" s="30">
        <v>2160</v>
      </c>
      <c r="L11" s="30">
        <v>106</v>
      </c>
      <c r="M11" s="30" t="s">
        <v>35</v>
      </c>
      <c r="N11" s="30">
        <v>0</v>
      </c>
      <c r="O11" s="30" t="s">
        <v>35</v>
      </c>
      <c r="P11" s="30">
        <v>42</v>
      </c>
      <c r="Q11" s="30">
        <v>164327</v>
      </c>
      <c r="R11" s="30">
        <v>209604</v>
      </c>
    </row>
    <row r="12" spans="1:18" s="25" customFormat="1" ht="12.75">
      <c r="A12" s="49" t="s">
        <v>115</v>
      </c>
      <c r="B12" s="39">
        <v>325</v>
      </c>
      <c r="C12" s="39">
        <v>69</v>
      </c>
      <c r="D12" s="39">
        <v>0</v>
      </c>
      <c r="E12" s="39">
        <v>0</v>
      </c>
      <c r="F12" s="39">
        <v>0</v>
      </c>
      <c r="G12" s="39">
        <v>445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3107</v>
      </c>
      <c r="R12" s="39">
        <v>3946</v>
      </c>
    </row>
    <row r="13" spans="1:18" ht="12.75">
      <c r="A13" s="18" t="s">
        <v>92</v>
      </c>
      <c r="B13" s="30">
        <v>22394</v>
      </c>
      <c r="C13" s="30">
        <v>12335</v>
      </c>
      <c r="D13" s="30">
        <v>0</v>
      </c>
      <c r="E13" s="30">
        <v>17078</v>
      </c>
      <c r="F13" s="30">
        <v>3393</v>
      </c>
      <c r="G13" s="30">
        <v>33551</v>
      </c>
      <c r="H13" s="30" t="s">
        <v>35</v>
      </c>
      <c r="I13" s="30">
        <v>0</v>
      </c>
      <c r="J13" s="30">
        <v>13</v>
      </c>
      <c r="K13" s="30">
        <v>7625</v>
      </c>
      <c r="L13" s="30">
        <v>0</v>
      </c>
      <c r="M13" s="30">
        <v>83</v>
      </c>
      <c r="N13" s="30">
        <v>0</v>
      </c>
      <c r="O13" s="30" t="s">
        <v>35</v>
      </c>
      <c r="P13" s="30">
        <v>45</v>
      </c>
      <c r="Q13" s="30">
        <v>445326</v>
      </c>
      <c r="R13" s="30">
        <v>541848</v>
      </c>
    </row>
    <row r="14" spans="1:18" ht="12.75">
      <c r="A14" s="48" t="s">
        <v>113</v>
      </c>
      <c r="B14" s="30">
        <v>3184</v>
      </c>
      <c r="C14" s="30">
        <v>3452</v>
      </c>
      <c r="D14" s="30">
        <v>0</v>
      </c>
      <c r="E14" s="30">
        <v>4463</v>
      </c>
      <c r="F14" s="30">
        <v>3360</v>
      </c>
      <c r="G14" s="30">
        <v>17928</v>
      </c>
      <c r="H14" s="30" t="s">
        <v>35</v>
      </c>
      <c r="I14" s="30">
        <v>0</v>
      </c>
      <c r="J14" s="30">
        <v>12</v>
      </c>
      <c r="K14" s="30">
        <v>838</v>
      </c>
      <c r="L14" s="30">
        <v>0</v>
      </c>
      <c r="M14" s="30">
        <v>17</v>
      </c>
      <c r="N14" s="30">
        <v>0</v>
      </c>
      <c r="O14" s="30" t="s">
        <v>35</v>
      </c>
      <c r="P14" s="30">
        <v>0</v>
      </c>
      <c r="Q14" s="30">
        <v>365592</v>
      </c>
      <c r="R14" s="30">
        <v>398849</v>
      </c>
    </row>
    <row r="15" spans="1:18" ht="12.75">
      <c r="A15" s="48" t="s">
        <v>114</v>
      </c>
      <c r="B15" s="30">
        <v>3672</v>
      </c>
      <c r="C15" s="30">
        <v>3887</v>
      </c>
      <c r="D15" s="30">
        <v>0</v>
      </c>
      <c r="E15" s="30">
        <v>12615</v>
      </c>
      <c r="F15" s="30">
        <v>33</v>
      </c>
      <c r="G15" s="30">
        <v>2490</v>
      </c>
      <c r="H15" s="30">
        <v>0</v>
      </c>
      <c r="I15" s="30">
        <v>0</v>
      </c>
      <c r="J15" s="30" t="s">
        <v>35</v>
      </c>
      <c r="K15" s="30">
        <v>6787</v>
      </c>
      <c r="L15" s="30">
        <v>0</v>
      </c>
      <c r="M15" s="30">
        <v>66</v>
      </c>
      <c r="N15" s="30">
        <v>0</v>
      </c>
      <c r="O15" s="30" t="s">
        <v>35</v>
      </c>
      <c r="P15" s="30">
        <v>45</v>
      </c>
      <c r="Q15" s="30">
        <v>31841</v>
      </c>
      <c r="R15" s="30">
        <v>61439</v>
      </c>
    </row>
    <row r="16" spans="1:18" s="25" customFormat="1" ht="12.75">
      <c r="A16" s="49" t="s">
        <v>115</v>
      </c>
      <c r="B16" s="39">
        <v>15538</v>
      </c>
      <c r="C16" s="39">
        <v>4996</v>
      </c>
      <c r="D16" s="39">
        <v>0</v>
      </c>
      <c r="E16" s="39">
        <v>0</v>
      </c>
      <c r="F16" s="39">
        <v>0</v>
      </c>
      <c r="G16" s="39">
        <v>13133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47893</v>
      </c>
      <c r="R16" s="39">
        <v>81560</v>
      </c>
    </row>
    <row r="17" spans="1:18" ht="12.75">
      <c r="A17" s="18" t="s">
        <v>96</v>
      </c>
      <c r="B17" s="30">
        <v>35104</v>
      </c>
      <c r="C17" s="30">
        <v>10147</v>
      </c>
      <c r="D17" s="30">
        <v>10258</v>
      </c>
      <c r="E17" s="30">
        <v>4270</v>
      </c>
      <c r="F17" s="30">
        <v>13545</v>
      </c>
      <c r="G17" s="30">
        <v>13695</v>
      </c>
      <c r="H17" s="30">
        <v>1741</v>
      </c>
      <c r="I17" s="30">
        <v>437</v>
      </c>
      <c r="J17" s="30">
        <v>3817</v>
      </c>
      <c r="K17" s="30">
        <v>622</v>
      </c>
      <c r="L17" s="30">
        <v>79</v>
      </c>
      <c r="M17" s="30">
        <v>2333</v>
      </c>
      <c r="N17" s="30">
        <v>385</v>
      </c>
      <c r="O17" s="30">
        <v>613</v>
      </c>
      <c r="P17" s="30">
        <v>21</v>
      </c>
      <c r="Q17" s="30">
        <v>388014</v>
      </c>
      <c r="R17" s="30">
        <v>485081</v>
      </c>
    </row>
    <row r="18" spans="1:18" ht="12.75">
      <c r="A18" s="48" t="s">
        <v>113</v>
      </c>
      <c r="B18" s="30">
        <v>10777</v>
      </c>
      <c r="C18" s="30">
        <v>5468</v>
      </c>
      <c r="D18" s="30">
        <v>9805</v>
      </c>
      <c r="E18" s="30">
        <v>1077</v>
      </c>
      <c r="F18" s="30">
        <v>8487</v>
      </c>
      <c r="G18" s="30">
        <v>1531</v>
      </c>
      <c r="H18" s="30">
        <v>1649</v>
      </c>
      <c r="I18" s="30">
        <v>381</v>
      </c>
      <c r="J18" s="30">
        <v>3231</v>
      </c>
      <c r="K18" s="30">
        <v>369</v>
      </c>
      <c r="L18" s="30">
        <v>56</v>
      </c>
      <c r="M18" s="30">
        <v>42</v>
      </c>
      <c r="N18" s="30">
        <v>339</v>
      </c>
      <c r="O18" s="30">
        <v>508</v>
      </c>
      <c r="P18" s="30">
        <v>18</v>
      </c>
      <c r="Q18" s="30">
        <v>228176</v>
      </c>
      <c r="R18" s="30">
        <v>271914</v>
      </c>
    </row>
    <row r="19" spans="1:18" ht="12.75">
      <c r="A19" s="48" t="s">
        <v>114</v>
      </c>
      <c r="B19" s="30">
        <v>15481</v>
      </c>
      <c r="C19" s="30">
        <v>3341</v>
      </c>
      <c r="D19" s="30">
        <v>453</v>
      </c>
      <c r="E19" s="30">
        <v>3193</v>
      </c>
      <c r="F19" s="30">
        <v>5058</v>
      </c>
      <c r="G19" s="30">
        <v>743</v>
      </c>
      <c r="H19" s="30">
        <v>92</v>
      </c>
      <c r="I19" s="30">
        <v>56</v>
      </c>
      <c r="J19" s="30">
        <v>586</v>
      </c>
      <c r="K19" s="30">
        <v>253</v>
      </c>
      <c r="L19" s="30">
        <v>23</v>
      </c>
      <c r="M19" s="30">
        <v>2291</v>
      </c>
      <c r="N19" s="30">
        <v>46</v>
      </c>
      <c r="O19" s="30">
        <v>105</v>
      </c>
      <c r="P19" s="30" t="s">
        <v>35</v>
      </c>
      <c r="Q19" s="30">
        <v>146706</v>
      </c>
      <c r="R19" s="30">
        <v>178430</v>
      </c>
    </row>
    <row r="20" spans="1:18" s="25" customFormat="1" ht="12.75">
      <c r="A20" s="49" t="s">
        <v>115</v>
      </c>
      <c r="B20" s="39">
        <v>8846</v>
      </c>
      <c r="C20" s="39">
        <v>1338</v>
      </c>
      <c r="D20" s="39">
        <v>0</v>
      </c>
      <c r="E20" s="39">
        <v>0</v>
      </c>
      <c r="F20" s="39">
        <v>0</v>
      </c>
      <c r="G20" s="39">
        <v>11421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13132</v>
      </c>
      <c r="R20" s="39">
        <v>34737</v>
      </c>
    </row>
    <row r="21" spans="1:18" ht="12.75">
      <c r="A21" s="18" t="s">
        <v>101</v>
      </c>
      <c r="B21" s="30">
        <v>96</v>
      </c>
      <c r="C21" s="30">
        <v>204</v>
      </c>
      <c r="D21" s="30">
        <v>13</v>
      </c>
      <c r="E21" s="30">
        <v>19</v>
      </c>
      <c r="F21" s="30">
        <v>0</v>
      </c>
      <c r="G21" s="30">
        <v>39865</v>
      </c>
      <c r="H21" s="30">
        <v>1455</v>
      </c>
      <c r="I21" s="30">
        <v>0</v>
      </c>
      <c r="J21" s="30">
        <v>0</v>
      </c>
      <c r="K21" s="30">
        <v>352</v>
      </c>
      <c r="L21" s="30">
        <v>0</v>
      </c>
      <c r="M21" s="30">
        <v>0</v>
      </c>
      <c r="N21" s="30">
        <v>0</v>
      </c>
      <c r="O21" s="30">
        <v>0</v>
      </c>
      <c r="P21" s="30" t="s">
        <v>35</v>
      </c>
      <c r="Q21" s="30">
        <v>9392</v>
      </c>
      <c r="R21" s="30">
        <v>51400</v>
      </c>
    </row>
    <row r="22" spans="1:18" ht="12.75">
      <c r="A22" s="48" t="s">
        <v>113</v>
      </c>
      <c r="B22" s="30">
        <v>20</v>
      </c>
      <c r="C22" s="30">
        <v>12</v>
      </c>
      <c r="D22" s="30">
        <v>0</v>
      </c>
      <c r="E22" s="30" t="s">
        <v>35</v>
      </c>
      <c r="F22" s="30">
        <v>0</v>
      </c>
      <c r="G22" s="30">
        <v>14681</v>
      </c>
      <c r="H22" s="30" t="s">
        <v>35</v>
      </c>
      <c r="I22" s="30">
        <v>0</v>
      </c>
      <c r="J22" s="30">
        <v>0</v>
      </c>
      <c r="K22" s="30" t="s">
        <v>35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5190</v>
      </c>
      <c r="R22" s="30">
        <v>19909</v>
      </c>
    </row>
    <row r="23" spans="1:18" ht="12.75">
      <c r="A23" s="48" t="s">
        <v>114</v>
      </c>
      <c r="B23" s="30">
        <v>76</v>
      </c>
      <c r="C23" s="30">
        <v>192</v>
      </c>
      <c r="D23" s="30">
        <v>13</v>
      </c>
      <c r="E23" s="30">
        <v>18</v>
      </c>
      <c r="F23" s="30">
        <v>0</v>
      </c>
      <c r="G23" s="30">
        <v>25184</v>
      </c>
      <c r="H23" s="30">
        <v>1454</v>
      </c>
      <c r="I23" s="30">
        <v>0</v>
      </c>
      <c r="J23" s="30">
        <v>0</v>
      </c>
      <c r="K23" s="30">
        <v>348</v>
      </c>
      <c r="L23" s="30">
        <v>0</v>
      </c>
      <c r="M23" s="30">
        <v>0</v>
      </c>
      <c r="N23" s="30">
        <v>0</v>
      </c>
      <c r="O23" s="30">
        <v>0</v>
      </c>
      <c r="P23" s="30" t="s">
        <v>35</v>
      </c>
      <c r="Q23" s="30">
        <v>4202</v>
      </c>
      <c r="R23" s="30">
        <v>31491</v>
      </c>
    </row>
    <row r="24" spans="1:18" s="25" customFormat="1" ht="12.75">
      <c r="A24" s="49" t="s">
        <v>115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</row>
    <row r="25" spans="1:18" s="54" customFormat="1" ht="12.75">
      <c r="A25" s="50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 s="46" customFormat="1" ht="12.75">
      <c r="A26" s="51" t="s">
        <v>116</v>
      </c>
      <c r="B26" s="29">
        <v>617800</v>
      </c>
      <c r="C26" s="29">
        <v>133632</v>
      </c>
      <c r="D26" s="29">
        <v>699099</v>
      </c>
      <c r="E26" s="29">
        <v>443922</v>
      </c>
      <c r="F26" s="29">
        <v>161574</v>
      </c>
      <c r="G26" s="29">
        <v>457881</v>
      </c>
      <c r="H26" s="29">
        <v>143586</v>
      </c>
      <c r="I26" s="29">
        <v>31807</v>
      </c>
      <c r="J26" s="29">
        <v>33176</v>
      </c>
      <c r="K26" s="29">
        <v>100468</v>
      </c>
      <c r="L26" s="29">
        <v>4723</v>
      </c>
      <c r="M26" s="29">
        <v>75334</v>
      </c>
      <c r="N26" s="29">
        <v>2196</v>
      </c>
      <c r="O26" s="29">
        <v>3931</v>
      </c>
      <c r="P26" s="29">
        <v>1153</v>
      </c>
      <c r="Q26" s="29">
        <v>3813996</v>
      </c>
      <c r="R26" s="29">
        <v>6724278</v>
      </c>
    </row>
    <row r="27" spans="1:18" ht="12.75">
      <c r="A27" s="48" t="s">
        <v>113</v>
      </c>
      <c r="B27" s="30">
        <v>86389</v>
      </c>
      <c r="C27" s="30">
        <v>38824</v>
      </c>
      <c r="D27" s="30">
        <v>295338</v>
      </c>
      <c r="E27" s="30">
        <v>45323</v>
      </c>
      <c r="F27" s="30">
        <v>89175</v>
      </c>
      <c r="G27" s="30">
        <v>139427</v>
      </c>
      <c r="H27" s="30">
        <v>41928</v>
      </c>
      <c r="I27" s="30">
        <v>18487</v>
      </c>
      <c r="J27" s="30">
        <v>12845</v>
      </c>
      <c r="K27" s="30">
        <v>4746</v>
      </c>
      <c r="L27" s="30">
        <v>735</v>
      </c>
      <c r="M27" s="30">
        <v>1782</v>
      </c>
      <c r="N27" s="30">
        <v>988</v>
      </c>
      <c r="O27" s="30">
        <v>1604</v>
      </c>
      <c r="P27" s="30">
        <v>279</v>
      </c>
      <c r="Q27" s="30">
        <v>1715480</v>
      </c>
      <c r="R27" s="30">
        <v>2493350</v>
      </c>
    </row>
    <row r="28" spans="1:18" ht="12.75">
      <c r="A28" s="48" t="s">
        <v>114</v>
      </c>
      <c r="B28" s="30">
        <v>465169</v>
      </c>
      <c r="C28" s="30">
        <v>80222</v>
      </c>
      <c r="D28" s="30">
        <v>403761</v>
      </c>
      <c r="E28" s="30">
        <v>398595</v>
      </c>
      <c r="F28" s="30">
        <v>72399</v>
      </c>
      <c r="G28" s="30">
        <v>194801</v>
      </c>
      <c r="H28" s="30">
        <v>101658</v>
      </c>
      <c r="I28" s="30">
        <v>13320</v>
      </c>
      <c r="J28" s="30">
        <v>20331</v>
      </c>
      <c r="K28" s="30">
        <v>95722</v>
      </c>
      <c r="L28" s="30">
        <v>3988</v>
      </c>
      <c r="M28" s="30">
        <v>73552</v>
      </c>
      <c r="N28" s="30">
        <v>1208</v>
      </c>
      <c r="O28" s="30">
        <v>2327</v>
      </c>
      <c r="P28" s="30">
        <v>874</v>
      </c>
      <c r="Q28" s="30">
        <v>1959642</v>
      </c>
      <c r="R28" s="30">
        <v>3887569</v>
      </c>
    </row>
    <row r="29" spans="1:18" s="25" customFormat="1" ht="12.75">
      <c r="A29" s="49" t="s">
        <v>115</v>
      </c>
      <c r="B29" s="39">
        <v>66242</v>
      </c>
      <c r="C29" s="39">
        <v>14586</v>
      </c>
      <c r="D29" s="39">
        <v>0</v>
      </c>
      <c r="E29" s="39" t="s">
        <v>35</v>
      </c>
      <c r="F29" s="39">
        <v>0</v>
      </c>
      <c r="G29" s="39">
        <v>123653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138874</v>
      </c>
      <c r="R29" s="39">
        <v>343359</v>
      </c>
    </row>
    <row r="30" spans="1:12" ht="12.75">
      <c r="A30" s="5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3" ht="12.75">
      <c r="A33" s="7" t="s">
        <v>66</v>
      </c>
    </row>
    <row r="36" ht="12.75">
      <c r="A36"/>
    </row>
  </sheetData>
  <printOptions horizontalCentered="1"/>
  <pageMargins left="0.5" right="0.5" top="1" bottom="1" header="0.5" footer="0.5"/>
  <pageSetup fitToHeight="1" fitToWidth="1" horizontalDpi="300" verticalDpi="300" orientation="landscape" scale="66" r:id="rId1"/>
  <headerFooter alignWithMargins="0">
    <oddFooter>&amp;L&amp;F  &amp;A&amp;C&amp;P&amp;R7/10/03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workbookViewId="0" topLeftCell="G1">
      <selection activeCell="M14" sqref="M14"/>
    </sheetView>
  </sheetViews>
  <sheetFormatPr defaultColWidth="9.140625" defaultRowHeight="12.75"/>
  <cols>
    <col min="1" max="1" width="28.7109375" style="0" customWidth="1"/>
    <col min="6" max="6" width="8.00390625" style="0" customWidth="1"/>
    <col min="16" max="16" width="12.00390625" style="0" customWidth="1"/>
    <col min="17" max="17" width="9.8515625" style="0" customWidth="1"/>
  </cols>
  <sheetData>
    <row r="1" spans="1:17" ht="12.75">
      <c r="A1" s="2" t="s">
        <v>63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55.5" customHeight="1">
      <c r="A4" s="11" t="s">
        <v>112</v>
      </c>
      <c r="B4" s="31" t="s">
        <v>68</v>
      </c>
      <c r="C4" s="33" t="s">
        <v>69</v>
      </c>
      <c r="D4" s="31" t="s">
        <v>70</v>
      </c>
      <c r="E4" s="31" t="s">
        <v>71</v>
      </c>
      <c r="F4" s="31" t="s">
        <v>72</v>
      </c>
      <c r="G4" s="31" t="s">
        <v>16</v>
      </c>
      <c r="H4" s="31" t="s">
        <v>73</v>
      </c>
      <c r="I4" s="31" t="s">
        <v>74</v>
      </c>
      <c r="J4" s="31" t="s">
        <v>75</v>
      </c>
      <c r="K4" s="31" t="s">
        <v>17</v>
      </c>
      <c r="L4" s="31" t="s">
        <v>76</v>
      </c>
      <c r="M4" s="31" t="s">
        <v>77</v>
      </c>
      <c r="N4" s="31" t="s">
        <v>78</v>
      </c>
      <c r="O4" s="31" t="s">
        <v>79</v>
      </c>
      <c r="P4" s="31" t="s">
        <v>80</v>
      </c>
      <c r="Q4" s="31" t="s">
        <v>81</v>
      </c>
    </row>
    <row r="5" spans="1:17" ht="12.75">
      <c r="A5" s="5" t="s">
        <v>82</v>
      </c>
      <c r="B5" s="35">
        <v>4.887144</v>
      </c>
      <c r="C5" s="36">
        <v>1.989601</v>
      </c>
      <c r="D5" s="36">
        <v>18.49216</v>
      </c>
      <c r="E5" s="36">
        <v>2.260753</v>
      </c>
      <c r="F5" s="36">
        <v>1.331591</v>
      </c>
      <c r="G5" s="36">
        <v>4.395128</v>
      </c>
      <c r="H5" s="36">
        <v>2.840915</v>
      </c>
      <c r="I5" s="36">
        <v>0.333368</v>
      </c>
      <c r="J5" s="36">
        <v>0.569991</v>
      </c>
      <c r="K5" s="36">
        <v>0.348059</v>
      </c>
      <c r="L5" s="35">
        <v>0.017579</v>
      </c>
      <c r="M5" s="35">
        <v>0.025929</v>
      </c>
      <c r="N5" s="35">
        <v>0.033588</v>
      </c>
      <c r="O5" s="35">
        <v>0.054494</v>
      </c>
      <c r="P5" s="35">
        <v>0.001695</v>
      </c>
      <c r="Q5" s="35">
        <v>62.41801</v>
      </c>
    </row>
    <row r="6" spans="1:17" ht="12.75">
      <c r="A6" s="48" t="s">
        <v>113</v>
      </c>
      <c r="B6" s="35">
        <v>4.052861</v>
      </c>
      <c r="C6" s="35">
        <v>1.967213</v>
      </c>
      <c r="D6" s="35">
        <v>20.09478</v>
      </c>
      <c r="E6" s="35">
        <v>1.675473</v>
      </c>
      <c r="F6" s="35">
        <v>1.492619</v>
      </c>
      <c r="G6" s="35">
        <v>2.492402</v>
      </c>
      <c r="H6" s="35">
        <v>3.059563</v>
      </c>
      <c r="I6" s="35">
        <v>0.377894</v>
      </c>
      <c r="J6" s="35">
        <v>0.604573</v>
      </c>
      <c r="K6" s="35">
        <v>0.277131</v>
      </c>
      <c r="L6" s="35">
        <v>0.016746</v>
      </c>
      <c r="M6" s="35">
        <v>0.023231</v>
      </c>
      <c r="N6" s="35">
        <v>0.036984</v>
      </c>
      <c r="O6" s="35">
        <v>0.060286</v>
      </c>
      <c r="P6" s="35">
        <v>0.001853</v>
      </c>
      <c r="Q6" s="35">
        <v>63.76639</v>
      </c>
    </row>
    <row r="7" spans="1:17" ht="12.75">
      <c r="A7" s="48" t="s">
        <v>114</v>
      </c>
      <c r="B7" s="35">
        <v>9.915879</v>
      </c>
      <c r="C7" s="35">
        <v>1.629002</v>
      </c>
      <c r="D7" s="35">
        <v>10.48002</v>
      </c>
      <c r="E7" s="35">
        <v>10.26889</v>
      </c>
      <c r="F7" s="35">
        <v>0.220316</v>
      </c>
      <c r="G7" s="35">
        <v>2.505258</v>
      </c>
      <c r="H7" s="35">
        <v>1.93277</v>
      </c>
      <c r="I7" s="35" t="s">
        <v>35</v>
      </c>
      <c r="J7" s="35">
        <v>0.496545</v>
      </c>
      <c r="K7" s="35">
        <v>1.381146</v>
      </c>
      <c r="L7" s="35">
        <v>0.037554</v>
      </c>
      <c r="M7" s="35">
        <v>0.072604</v>
      </c>
      <c r="N7" s="35">
        <v>0.013352</v>
      </c>
      <c r="O7" s="35">
        <v>0.01836</v>
      </c>
      <c r="P7" s="35" t="s">
        <v>35</v>
      </c>
      <c r="Q7" s="35">
        <v>61.02163</v>
      </c>
    </row>
    <row r="8" spans="1:17" ht="12.75">
      <c r="A8" s="49" t="s">
        <v>115</v>
      </c>
      <c r="B8" s="37">
        <v>13.03892</v>
      </c>
      <c r="C8" s="37">
        <v>3.060302</v>
      </c>
      <c r="D8" s="37">
        <v>0</v>
      </c>
      <c r="E8" s="37">
        <v>0.276905</v>
      </c>
      <c r="F8" s="37">
        <v>0</v>
      </c>
      <c r="G8" s="37">
        <v>45.95331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37.67055</v>
      </c>
    </row>
    <row r="9" spans="1:17" ht="12.75">
      <c r="A9" s="15" t="s">
        <v>88</v>
      </c>
      <c r="B9" s="35">
        <v>1.439371</v>
      </c>
      <c r="C9" s="35">
        <v>0.124893</v>
      </c>
      <c r="D9" s="35">
        <v>22.33643</v>
      </c>
      <c r="E9" s="35">
        <v>1.590251</v>
      </c>
      <c r="F9" s="35">
        <v>0.398532</v>
      </c>
      <c r="G9" s="35">
        <v>1.156229</v>
      </c>
      <c r="H9" s="35">
        <v>3.426214</v>
      </c>
      <c r="I9" s="35">
        <v>0.004073</v>
      </c>
      <c r="J9" s="35" t="s">
        <v>35</v>
      </c>
      <c r="K9" s="35">
        <v>0.002133</v>
      </c>
      <c r="L9" s="35">
        <v>0.028702</v>
      </c>
      <c r="M9" s="35">
        <v>0</v>
      </c>
      <c r="N9" s="35">
        <v>0</v>
      </c>
      <c r="O9" s="35">
        <v>0</v>
      </c>
      <c r="P9" s="35" t="s">
        <v>35</v>
      </c>
      <c r="Q9" s="35">
        <v>69.49201</v>
      </c>
    </row>
    <row r="10" spans="1:17" ht="12.75">
      <c r="A10" s="48" t="s">
        <v>113</v>
      </c>
      <c r="B10" s="35">
        <v>1.005583</v>
      </c>
      <c r="C10" s="35">
        <v>0.127431</v>
      </c>
      <c r="D10" s="35">
        <v>21.02686</v>
      </c>
      <c r="E10" s="35">
        <v>1.69175</v>
      </c>
      <c r="F10" s="35">
        <v>0.452823</v>
      </c>
      <c r="G10" s="35">
        <v>1.228169</v>
      </c>
      <c r="H10" s="35">
        <v>3.021051</v>
      </c>
      <c r="I10" s="35">
        <v>0.003347</v>
      </c>
      <c r="J10" s="35" t="s">
        <v>35</v>
      </c>
      <c r="K10" s="35" t="s">
        <v>35</v>
      </c>
      <c r="L10" s="35">
        <v>0.014823</v>
      </c>
      <c r="M10" s="35">
        <v>0</v>
      </c>
      <c r="N10" s="35">
        <v>0</v>
      </c>
      <c r="O10" s="35">
        <v>0</v>
      </c>
      <c r="P10" s="35" t="s">
        <v>35</v>
      </c>
      <c r="Q10" s="35">
        <v>71.42649</v>
      </c>
    </row>
    <row r="11" spans="1:17" ht="12.75">
      <c r="A11" s="48" t="s">
        <v>114</v>
      </c>
      <c r="B11" s="35">
        <v>4.090558</v>
      </c>
      <c r="C11" s="35">
        <v>0.035154</v>
      </c>
      <c r="D11" s="35">
        <v>38.28728</v>
      </c>
      <c r="E11" s="35">
        <v>1.580539</v>
      </c>
      <c r="F11" s="35">
        <v>0.226394</v>
      </c>
      <c r="G11" s="35">
        <v>0.642621</v>
      </c>
      <c r="H11" s="35">
        <v>7.074457</v>
      </c>
      <c r="I11" s="35" t="s">
        <v>35</v>
      </c>
      <c r="J11" s="35">
        <v>0</v>
      </c>
      <c r="K11" s="35">
        <v>0.014062</v>
      </c>
      <c r="L11" s="35">
        <v>0.120931</v>
      </c>
      <c r="M11" s="35">
        <v>0</v>
      </c>
      <c r="N11" s="35">
        <v>0</v>
      </c>
      <c r="O11" s="35">
        <v>0</v>
      </c>
      <c r="P11" s="35">
        <v>0</v>
      </c>
      <c r="Q11" s="35">
        <v>47.91816</v>
      </c>
    </row>
    <row r="12" spans="1:17" ht="12.75">
      <c r="A12" s="49" t="s">
        <v>115</v>
      </c>
      <c r="B12" s="37">
        <v>1.168989</v>
      </c>
      <c r="C12" s="37">
        <v>0.327469</v>
      </c>
      <c r="D12" s="37">
        <v>0</v>
      </c>
      <c r="E12" s="37">
        <v>0</v>
      </c>
      <c r="F12" s="37">
        <v>0</v>
      </c>
      <c r="G12" s="37">
        <v>1.401264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97.10228</v>
      </c>
    </row>
    <row r="13" spans="1:17" ht="12.75">
      <c r="A13" s="18" t="s">
        <v>92</v>
      </c>
      <c r="B13" s="35">
        <v>1.476071</v>
      </c>
      <c r="C13" s="35">
        <v>0.8054</v>
      </c>
      <c r="D13" s="35" t="s">
        <v>35</v>
      </c>
      <c r="E13" s="35">
        <v>0.983849</v>
      </c>
      <c r="F13" s="35">
        <v>0.533116</v>
      </c>
      <c r="G13" s="35">
        <v>6.027115</v>
      </c>
      <c r="H13" s="35" t="s">
        <v>35</v>
      </c>
      <c r="I13" s="35">
        <v>0</v>
      </c>
      <c r="J13" s="35" t="s">
        <v>35</v>
      </c>
      <c r="K13" s="35">
        <v>0.002528</v>
      </c>
      <c r="L13" s="35">
        <v>0</v>
      </c>
      <c r="M13" s="35" t="s">
        <v>35</v>
      </c>
      <c r="N13" s="35">
        <v>0</v>
      </c>
      <c r="O13" s="35">
        <v>0</v>
      </c>
      <c r="P13" s="35">
        <v>0</v>
      </c>
      <c r="Q13" s="35">
        <v>90.17028</v>
      </c>
    </row>
    <row r="14" spans="1:17" ht="12.75">
      <c r="A14" s="48" t="s">
        <v>113</v>
      </c>
      <c r="B14" s="35">
        <v>0.488054</v>
      </c>
      <c r="C14" s="35">
        <v>0.574658</v>
      </c>
      <c r="D14" s="35" t="s">
        <v>35</v>
      </c>
      <c r="E14" s="35">
        <v>0.666715</v>
      </c>
      <c r="F14" s="35">
        <v>0.590193</v>
      </c>
      <c r="G14" s="35">
        <v>5.066804</v>
      </c>
      <c r="H14" s="35" t="s">
        <v>35</v>
      </c>
      <c r="I14" s="35">
        <v>0</v>
      </c>
      <c r="J14" s="35" t="s">
        <v>35</v>
      </c>
      <c r="K14" s="35">
        <v>0</v>
      </c>
      <c r="L14" s="35">
        <v>0</v>
      </c>
      <c r="M14" s="35" t="s">
        <v>35</v>
      </c>
      <c r="N14" s="35">
        <v>0</v>
      </c>
      <c r="O14" s="35">
        <v>0</v>
      </c>
      <c r="P14" s="35">
        <v>0</v>
      </c>
      <c r="Q14" s="35">
        <v>92.61176</v>
      </c>
    </row>
    <row r="15" spans="1:17" ht="12.75">
      <c r="A15" s="48" t="s">
        <v>114</v>
      </c>
      <c r="B15" s="35">
        <v>7.323232</v>
      </c>
      <c r="C15" s="35">
        <v>0.950999</v>
      </c>
      <c r="D15" s="35">
        <v>0</v>
      </c>
      <c r="E15" s="35">
        <v>13.10982</v>
      </c>
      <c r="F15" s="35">
        <v>0.07522</v>
      </c>
      <c r="G15" s="35">
        <v>2.12766</v>
      </c>
      <c r="H15" s="35">
        <v>0</v>
      </c>
      <c r="I15" s="35">
        <v>0</v>
      </c>
      <c r="J15" s="35">
        <v>0</v>
      </c>
      <c r="K15" s="35">
        <v>0.091339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76.32173</v>
      </c>
    </row>
    <row r="16" spans="1:17" ht="12.75">
      <c r="A16" s="49" t="s">
        <v>115</v>
      </c>
      <c r="B16" s="37">
        <v>11.49755</v>
      </c>
      <c r="C16" s="37">
        <v>3.611174</v>
      </c>
      <c r="D16" s="37">
        <v>0</v>
      </c>
      <c r="E16" s="37">
        <v>0.291025</v>
      </c>
      <c r="F16" s="37">
        <v>0</v>
      </c>
      <c r="G16" s="37">
        <v>19.42287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65.17738</v>
      </c>
    </row>
    <row r="17" spans="1:17" ht="12.75">
      <c r="A17" s="18" t="s">
        <v>96</v>
      </c>
      <c r="B17" s="35">
        <v>2.767686</v>
      </c>
      <c r="C17" s="35">
        <v>1.266035</v>
      </c>
      <c r="D17" s="35">
        <v>1.908984</v>
      </c>
      <c r="E17" s="35">
        <v>0.25201</v>
      </c>
      <c r="F17" s="35">
        <v>3.068399</v>
      </c>
      <c r="G17" s="35">
        <v>1.332448</v>
      </c>
      <c r="H17" s="35">
        <v>0.21659</v>
      </c>
      <c r="I17" s="35">
        <v>0.043079</v>
      </c>
      <c r="J17" s="35">
        <v>0.828666</v>
      </c>
      <c r="K17" s="35">
        <v>0.061626</v>
      </c>
      <c r="L17" s="35">
        <v>0.089987</v>
      </c>
      <c r="M17" s="35">
        <v>0.004547</v>
      </c>
      <c r="N17" s="35">
        <v>0.12433</v>
      </c>
      <c r="O17" s="35">
        <v>0.248301</v>
      </c>
      <c r="P17" s="35">
        <v>0.002034</v>
      </c>
      <c r="Q17" s="35">
        <v>87.78528</v>
      </c>
    </row>
    <row r="18" spans="1:17" ht="12.75">
      <c r="A18" s="48" t="s">
        <v>113</v>
      </c>
      <c r="B18" s="35">
        <v>2.767668</v>
      </c>
      <c r="C18" s="35">
        <v>1.360872</v>
      </c>
      <c r="D18" s="35">
        <v>2.08637</v>
      </c>
      <c r="E18" s="35">
        <v>0.188077</v>
      </c>
      <c r="F18" s="35">
        <v>3.357251</v>
      </c>
      <c r="G18" s="35">
        <v>1.328221</v>
      </c>
      <c r="H18" s="35">
        <v>0.239045</v>
      </c>
      <c r="I18" s="35">
        <v>0.047782</v>
      </c>
      <c r="J18" s="35">
        <v>0.890613</v>
      </c>
      <c r="K18" s="35">
        <v>0.067294</v>
      </c>
      <c r="L18" s="35">
        <v>0.088132</v>
      </c>
      <c r="M18" s="35">
        <v>0.003318</v>
      </c>
      <c r="N18" s="35">
        <v>0.134322</v>
      </c>
      <c r="O18" s="35">
        <v>0.266255</v>
      </c>
      <c r="P18" s="35">
        <v>0.002124</v>
      </c>
      <c r="Q18" s="35">
        <v>87.17266</v>
      </c>
    </row>
    <row r="19" spans="1:17" ht="12.75">
      <c r="A19" s="48" t="s">
        <v>114</v>
      </c>
      <c r="B19" s="35">
        <v>2.139864</v>
      </c>
      <c r="C19" s="35">
        <v>0.409722</v>
      </c>
      <c r="D19" s="35">
        <v>0.435795</v>
      </c>
      <c r="E19" s="35">
        <v>1.283173</v>
      </c>
      <c r="F19" s="35">
        <v>0.648105</v>
      </c>
      <c r="G19" s="35">
        <v>0.426483</v>
      </c>
      <c r="H19" s="35" t="s">
        <v>35</v>
      </c>
      <c r="I19" s="35">
        <v>0</v>
      </c>
      <c r="J19" s="35">
        <v>0.40041</v>
      </c>
      <c r="K19" s="35" t="s">
        <v>35</v>
      </c>
      <c r="L19" s="35">
        <v>0.163889</v>
      </c>
      <c r="M19" s="35">
        <v>0.024211</v>
      </c>
      <c r="N19" s="35">
        <v>0.050284</v>
      </c>
      <c r="O19" s="35">
        <v>0.128504</v>
      </c>
      <c r="P19" s="35" t="s">
        <v>35</v>
      </c>
      <c r="Q19" s="35">
        <v>93.85604</v>
      </c>
    </row>
    <row r="20" spans="1:17" ht="12.75">
      <c r="A20" s="49" t="s">
        <v>115</v>
      </c>
      <c r="B20" s="37">
        <v>3.948059</v>
      </c>
      <c r="C20" s="37">
        <v>0.374506</v>
      </c>
      <c r="D20" s="37">
        <v>0</v>
      </c>
      <c r="E20" s="37">
        <v>0</v>
      </c>
      <c r="F20" s="37">
        <v>0</v>
      </c>
      <c r="G20" s="37">
        <v>3.146547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92.53089</v>
      </c>
    </row>
    <row r="21" spans="1:17" ht="12.75">
      <c r="A21" s="18" t="s">
        <v>101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100</v>
      </c>
    </row>
    <row r="22" spans="1:17" ht="12.75">
      <c r="A22" s="48" t="s">
        <v>113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100</v>
      </c>
    </row>
    <row r="23" spans="1:17" ht="12.75">
      <c r="A23" s="48" t="s">
        <v>114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100</v>
      </c>
    </row>
    <row r="24" spans="1:17" ht="12.75">
      <c r="A24" s="49" t="s">
        <v>115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</row>
    <row r="25" spans="1:17" ht="12.75">
      <c r="A25" s="5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ht="12.75">
      <c r="A26" s="51" t="s">
        <v>116</v>
      </c>
      <c r="B26" s="36">
        <v>3.26468</v>
      </c>
      <c r="C26" s="36">
        <v>1.333535</v>
      </c>
      <c r="D26" s="36">
        <v>11.74521</v>
      </c>
      <c r="E26" s="36">
        <v>1.460485</v>
      </c>
      <c r="F26" s="36">
        <v>1.448344</v>
      </c>
      <c r="G26" s="36">
        <v>3.521641</v>
      </c>
      <c r="H26" s="36">
        <v>1.786012</v>
      </c>
      <c r="I26" s="36">
        <v>0.157024</v>
      </c>
      <c r="J26" s="36">
        <v>0.441854</v>
      </c>
      <c r="K26" s="36">
        <v>0.167951</v>
      </c>
      <c r="L26" s="36">
        <v>0.032558</v>
      </c>
      <c r="M26" s="36">
        <v>0.012471</v>
      </c>
      <c r="N26" s="36">
        <v>0.043429</v>
      </c>
      <c r="O26" s="36">
        <v>0.081202</v>
      </c>
      <c r="P26" s="36">
        <v>0.001297</v>
      </c>
      <c r="Q26" s="36">
        <v>74.5023</v>
      </c>
    </row>
    <row r="27" spans="1:17" ht="12.75">
      <c r="A27" s="48" t="s">
        <v>113</v>
      </c>
      <c r="B27" s="35">
        <v>2.663254</v>
      </c>
      <c r="C27" s="35">
        <v>1.313633</v>
      </c>
      <c r="D27" s="35">
        <v>12.09999</v>
      </c>
      <c r="E27" s="35">
        <v>1.130718</v>
      </c>
      <c r="F27" s="35">
        <v>1.622236</v>
      </c>
      <c r="G27" s="35">
        <v>2.534366</v>
      </c>
      <c r="H27" s="35">
        <v>1.8001</v>
      </c>
      <c r="I27" s="35">
        <v>0.178115</v>
      </c>
      <c r="J27" s="35">
        <v>0.477023</v>
      </c>
      <c r="K27" s="35">
        <v>0.137955</v>
      </c>
      <c r="L27" s="35">
        <v>0.030151</v>
      </c>
      <c r="M27" s="35">
        <v>0.011044</v>
      </c>
      <c r="N27" s="35">
        <v>0.048035</v>
      </c>
      <c r="O27" s="35">
        <v>0.089481</v>
      </c>
      <c r="P27" s="35">
        <v>0.001412</v>
      </c>
      <c r="Q27" s="35">
        <v>75.86249</v>
      </c>
    </row>
    <row r="28" spans="1:17" ht="12.75">
      <c r="A28" s="48" t="s">
        <v>114</v>
      </c>
      <c r="B28" s="35">
        <v>6.562021</v>
      </c>
      <c r="C28" s="35">
        <v>0.90032</v>
      </c>
      <c r="D28" s="35">
        <v>15.17726</v>
      </c>
      <c r="E28" s="35">
        <v>6.279486</v>
      </c>
      <c r="F28" s="35">
        <v>0.298463</v>
      </c>
      <c r="G28" s="35">
        <v>1.548824</v>
      </c>
      <c r="H28" s="35">
        <v>2.789703</v>
      </c>
      <c r="I28" s="35">
        <v>0.005309</v>
      </c>
      <c r="J28" s="35">
        <v>0.307186</v>
      </c>
      <c r="K28" s="35">
        <v>0.640919</v>
      </c>
      <c r="L28" s="35">
        <v>0.083054</v>
      </c>
      <c r="M28" s="35">
        <v>0.037924</v>
      </c>
      <c r="N28" s="35">
        <v>0.016307</v>
      </c>
      <c r="O28" s="35">
        <v>0.034511</v>
      </c>
      <c r="P28" s="35" t="s">
        <v>35</v>
      </c>
      <c r="Q28" s="35">
        <v>65.31796</v>
      </c>
    </row>
    <row r="29" spans="1:17" ht="12.75">
      <c r="A29" s="49" t="s">
        <v>115</v>
      </c>
      <c r="B29" s="37">
        <v>9.307947</v>
      </c>
      <c r="C29" s="37">
        <v>2.358575</v>
      </c>
      <c r="D29" s="37">
        <v>0</v>
      </c>
      <c r="E29" s="37">
        <v>0.193279</v>
      </c>
      <c r="F29" s="37">
        <v>0</v>
      </c>
      <c r="G29" s="37">
        <v>24.67792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63.46228</v>
      </c>
    </row>
    <row r="30" ht="12.75">
      <c r="A30" s="52"/>
    </row>
    <row r="33" ht="12.75">
      <c r="A33" s="7" t="s">
        <v>66</v>
      </c>
    </row>
  </sheetData>
  <printOptions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  &amp;A&amp;C&amp;P&amp;R7/10/03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75" zoomScaleNormal="75" workbookViewId="0" topLeftCell="D1">
      <selection activeCell="M14" sqref="M14"/>
    </sheetView>
  </sheetViews>
  <sheetFormatPr defaultColWidth="9.140625" defaultRowHeight="12.75"/>
  <cols>
    <col min="1" max="1" width="28.7109375" style="0" customWidth="1"/>
    <col min="6" max="6" width="8.421875" style="0" customWidth="1"/>
    <col min="16" max="16" width="11.57421875" style="0" customWidth="1"/>
    <col min="17" max="17" width="9.7109375" style="0" customWidth="1"/>
  </cols>
  <sheetData>
    <row r="1" spans="1:17" ht="12.75">
      <c r="A1" s="2" t="s">
        <v>64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55.5" customHeight="1">
      <c r="A4" s="11" t="s">
        <v>112</v>
      </c>
      <c r="B4" s="31" t="s">
        <v>68</v>
      </c>
      <c r="C4" s="33" t="s">
        <v>69</v>
      </c>
      <c r="D4" s="31" t="s">
        <v>70</v>
      </c>
      <c r="E4" s="31" t="s">
        <v>71</v>
      </c>
      <c r="F4" s="31" t="s">
        <v>72</v>
      </c>
      <c r="G4" s="31" t="s">
        <v>16</v>
      </c>
      <c r="H4" s="31" t="s">
        <v>73</v>
      </c>
      <c r="I4" s="31" t="s">
        <v>74</v>
      </c>
      <c r="J4" s="31" t="s">
        <v>75</v>
      </c>
      <c r="K4" s="31" t="s">
        <v>17</v>
      </c>
      <c r="L4" s="31" t="s">
        <v>76</v>
      </c>
      <c r="M4" s="31" t="s">
        <v>77</v>
      </c>
      <c r="N4" s="31" t="s">
        <v>78</v>
      </c>
      <c r="O4" s="31" t="s">
        <v>79</v>
      </c>
      <c r="P4" s="31" t="s">
        <v>80</v>
      </c>
      <c r="Q4" s="31" t="s">
        <v>81</v>
      </c>
    </row>
    <row r="5" spans="1:17" ht="12.75">
      <c r="A5" s="5" t="s">
        <v>82</v>
      </c>
      <c r="B5" s="35">
        <v>10.54285</v>
      </c>
      <c r="C5" s="36">
        <v>2.099637</v>
      </c>
      <c r="D5" s="36">
        <v>12.07046</v>
      </c>
      <c r="E5" s="36">
        <v>8.036845</v>
      </c>
      <c r="F5" s="36">
        <v>2.760115</v>
      </c>
      <c r="G5" s="36">
        <v>7.0271</v>
      </c>
      <c r="H5" s="36">
        <v>2.519614</v>
      </c>
      <c r="I5" s="36">
        <v>0.602203</v>
      </c>
      <c r="J5" s="36">
        <v>0.563743</v>
      </c>
      <c r="K5" s="36">
        <v>1.723808</v>
      </c>
      <c r="L5" s="35">
        <v>0.086394</v>
      </c>
      <c r="M5" s="35">
        <v>1.401468</v>
      </c>
      <c r="N5" s="35">
        <v>0.034788</v>
      </c>
      <c r="O5" s="35">
        <v>0.063657</v>
      </c>
      <c r="P5" s="35">
        <v>0.019643</v>
      </c>
      <c r="Q5" s="35">
        <v>50.44767</v>
      </c>
    </row>
    <row r="6" spans="1:17" ht="12.75">
      <c r="A6" s="48" t="s">
        <v>113</v>
      </c>
      <c r="B6" s="35">
        <v>4.491733</v>
      </c>
      <c r="C6" s="35">
        <v>1.845308</v>
      </c>
      <c r="D6" s="35">
        <v>15.87016</v>
      </c>
      <c r="E6" s="35">
        <v>2.356947</v>
      </c>
      <c r="F6" s="35">
        <v>4.875542</v>
      </c>
      <c r="G6" s="35">
        <v>6.490171</v>
      </c>
      <c r="H6" s="35">
        <v>2.221998</v>
      </c>
      <c r="I6" s="35">
        <v>1.150409</v>
      </c>
      <c r="J6" s="35">
        <v>0.609721</v>
      </c>
      <c r="K6" s="35">
        <v>0.223369</v>
      </c>
      <c r="L6" s="35">
        <v>0.040428</v>
      </c>
      <c r="M6" s="35">
        <v>0.109523</v>
      </c>
      <c r="N6" s="35">
        <v>0.04119</v>
      </c>
      <c r="O6" s="35">
        <v>0.069604</v>
      </c>
      <c r="P6" s="35">
        <v>0.015383</v>
      </c>
      <c r="Q6" s="35">
        <v>59.58851</v>
      </c>
    </row>
    <row r="7" spans="1:17" ht="12.75">
      <c r="A7" s="48" t="s">
        <v>114</v>
      </c>
      <c r="B7" s="35">
        <v>12.80859</v>
      </c>
      <c r="C7" s="35">
        <v>2.114392</v>
      </c>
      <c r="D7" s="35">
        <v>11.10631</v>
      </c>
      <c r="E7" s="35">
        <v>11.18609</v>
      </c>
      <c r="F7" s="35">
        <v>1.963979</v>
      </c>
      <c r="G7" s="35">
        <v>4.839334</v>
      </c>
      <c r="H7" s="35">
        <v>2.822077</v>
      </c>
      <c r="I7" s="35">
        <v>0.388481</v>
      </c>
      <c r="J7" s="35">
        <v>0.579433</v>
      </c>
      <c r="K7" s="35">
        <v>2.529615</v>
      </c>
      <c r="L7" s="35">
        <v>0.11328</v>
      </c>
      <c r="M7" s="35">
        <v>2.089881</v>
      </c>
      <c r="N7" s="35">
        <v>0.03411</v>
      </c>
      <c r="O7" s="35">
        <v>0.065079</v>
      </c>
      <c r="P7" s="35">
        <v>0.022897</v>
      </c>
      <c r="Q7" s="35">
        <v>47.33645</v>
      </c>
    </row>
    <row r="8" spans="1:17" ht="12.75">
      <c r="A8" s="49" t="s">
        <v>115</v>
      </c>
      <c r="B8" s="37">
        <v>18.61498</v>
      </c>
      <c r="C8" s="37">
        <v>3.667599</v>
      </c>
      <c r="D8" s="37">
        <v>0</v>
      </c>
      <c r="E8" s="37" t="s">
        <v>35</v>
      </c>
      <c r="F8" s="37">
        <v>0</v>
      </c>
      <c r="G8" s="37">
        <v>44.21646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33.49917</v>
      </c>
    </row>
    <row r="9" spans="1:17" ht="12.75">
      <c r="A9" s="15" t="s">
        <v>88</v>
      </c>
      <c r="B9" s="35">
        <v>2.634472</v>
      </c>
      <c r="C9" s="35">
        <v>0.384608</v>
      </c>
      <c r="D9" s="35">
        <v>13.72625</v>
      </c>
      <c r="E9" s="35">
        <v>0.994472</v>
      </c>
      <c r="F9" s="35">
        <v>0.23248</v>
      </c>
      <c r="G9" s="35">
        <v>1.16398</v>
      </c>
      <c r="H9" s="35">
        <v>2.097962</v>
      </c>
      <c r="I9" s="35">
        <v>0.008577</v>
      </c>
      <c r="J9" s="35">
        <v>0.003386</v>
      </c>
      <c r="K9" s="35">
        <v>0.492271</v>
      </c>
      <c r="L9" s="35">
        <v>0.033631</v>
      </c>
      <c r="M9" s="35" t="s">
        <v>35</v>
      </c>
      <c r="N9" s="35" t="s">
        <v>35</v>
      </c>
      <c r="O9" s="35" t="s">
        <v>35</v>
      </c>
      <c r="P9" s="35">
        <v>0.013768</v>
      </c>
      <c r="Q9" s="35">
        <v>78.21302</v>
      </c>
    </row>
    <row r="10" spans="1:17" ht="12.75">
      <c r="A10" s="48" t="s">
        <v>113</v>
      </c>
      <c r="B10" s="35">
        <v>0.760352</v>
      </c>
      <c r="C10" s="35">
        <v>0.375601</v>
      </c>
      <c r="D10" s="35">
        <v>15.62839</v>
      </c>
      <c r="E10" s="35">
        <v>1.177783</v>
      </c>
      <c r="F10" s="35">
        <v>0.273204</v>
      </c>
      <c r="G10" s="35">
        <v>1.387806</v>
      </c>
      <c r="H10" s="35">
        <v>2.318093</v>
      </c>
      <c r="I10" s="35" t="s">
        <v>35</v>
      </c>
      <c r="J10" s="35">
        <v>0.004357</v>
      </c>
      <c r="K10" s="35">
        <v>0.00915</v>
      </c>
      <c r="L10" s="35">
        <v>0.018736</v>
      </c>
      <c r="M10" s="35">
        <v>0</v>
      </c>
      <c r="N10" s="35" t="s">
        <v>35</v>
      </c>
      <c r="O10" s="35">
        <v>0</v>
      </c>
      <c r="P10" s="35">
        <v>0.008279</v>
      </c>
      <c r="Q10" s="35">
        <v>78.03433</v>
      </c>
    </row>
    <row r="11" spans="1:17" ht="12.75">
      <c r="A11" s="48" t="s">
        <v>114</v>
      </c>
      <c r="B11" s="35">
        <v>4.581019</v>
      </c>
      <c r="C11" s="35">
        <v>0.368791</v>
      </c>
      <c r="D11" s="35">
        <v>11.90197</v>
      </c>
      <c r="E11" s="35">
        <v>0.812484</v>
      </c>
      <c r="F11" s="35">
        <v>0.192267</v>
      </c>
      <c r="G11" s="35">
        <v>0.728517</v>
      </c>
      <c r="H11" s="35">
        <v>1.896433</v>
      </c>
      <c r="I11" s="35">
        <v>0.014313</v>
      </c>
      <c r="J11" s="35" t="s">
        <v>35</v>
      </c>
      <c r="K11" s="35">
        <v>1.030515</v>
      </c>
      <c r="L11" s="35">
        <v>0.050572</v>
      </c>
      <c r="M11" s="35" t="s">
        <v>35</v>
      </c>
      <c r="N11" s="35">
        <v>0</v>
      </c>
      <c r="O11" s="35" t="s">
        <v>35</v>
      </c>
      <c r="P11" s="35">
        <v>0.020038</v>
      </c>
      <c r="Q11" s="35">
        <v>78.39879</v>
      </c>
    </row>
    <row r="12" spans="1:17" ht="12.75">
      <c r="A12" s="49" t="s">
        <v>115</v>
      </c>
      <c r="B12" s="37">
        <v>8.236189</v>
      </c>
      <c r="C12" s="37">
        <v>1.748606</v>
      </c>
      <c r="D12" s="37">
        <v>0</v>
      </c>
      <c r="E12" s="37">
        <v>0</v>
      </c>
      <c r="F12" s="37">
        <v>0</v>
      </c>
      <c r="G12" s="37">
        <v>11.27724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78.73796</v>
      </c>
    </row>
    <row r="13" spans="1:17" ht="12.75">
      <c r="A13" s="18" t="s">
        <v>92</v>
      </c>
      <c r="B13" s="35">
        <v>4.132893</v>
      </c>
      <c r="C13" s="35">
        <v>2.276469</v>
      </c>
      <c r="D13" s="35">
        <v>0</v>
      </c>
      <c r="E13" s="35">
        <v>3.151806</v>
      </c>
      <c r="F13" s="35">
        <v>0.62619</v>
      </c>
      <c r="G13" s="35">
        <v>6.191958</v>
      </c>
      <c r="H13" s="35" t="s">
        <v>35</v>
      </c>
      <c r="I13" s="35">
        <v>0</v>
      </c>
      <c r="J13" s="35">
        <v>0.002399</v>
      </c>
      <c r="K13" s="35">
        <v>1.407221</v>
      </c>
      <c r="L13" s="35">
        <v>0</v>
      </c>
      <c r="M13" s="35">
        <v>0.015318</v>
      </c>
      <c r="N13" s="35">
        <v>0</v>
      </c>
      <c r="O13" s="35" t="s">
        <v>35</v>
      </c>
      <c r="P13" s="35">
        <v>0.008305</v>
      </c>
      <c r="Q13" s="35">
        <v>82.18652</v>
      </c>
    </row>
    <row r="14" spans="1:17" ht="12.75">
      <c r="A14" s="48" t="s">
        <v>113</v>
      </c>
      <c r="B14" s="35">
        <v>0.798297</v>
      </c>
      <c r="C14" s="35">
        <v>0.86549</v>
      </c>
      <c r="D14" s="35">
        <v>0</v>
      </c>
      <c r="E14" s="35">
        <v>1.11897</v>
      </c>
      <c r="F14" s="35">
        <v>0.842424</v>
      </c>
      <c r="G14" s="35">
        <v>4.494934</v>
      </c>
      <c r="H14" s="35" t="s">
        <v>35</v>
      </c>
      <c r="I14" s="35">
        <v>0</v>
      </c>
      <c r="J14" s="35">
        <v>0.003009</v>
      </c>
      <c r="K14" s="35">
        <v>0.210105</v>
      </c>
      <c r="L14" s="35">
        <v>0</v>
      </c>
      <c r="M14" s="35">
        <v>0.004262</v>
      </c>
      <c r="N14" s="35">
        <v>0</v>
      </c>
      <c r="O14" s="35" t="s">
        <v>35</v>
      </c>
      <c r="P14" s="35">
        <v>0</v>
      </c>
      <c r="Q14" s="35">
        <v>91.66176</v>
      </c>
    </row>
    <row r="15" spans="1:17" ht="12.75">
      <c r="A15" s="48" t="s">
        <v>114</v>
      </c>
      <c r="B15" s="35">
        <v>5.97666</v>
      </c>
      <c r="C15" s="35">
        <v>6.3266</v>
      </c>
      <c r="D15" s="35">
        <v>0</v>
      </c>
      <c r="E15" s="35">
        <v>20.53256</v>
      </c>
      <c r="F15" s="35">
        <v>0.053712</v>
      </c>
      <c r="G15" s="35">
        <v>4.0528</v>
      </c>
      <c r="H15" s="35">
        <v>0</v>
      </c>
      <c r="I15" s="35">
        <v>0</v>
      </c>
      <c r="J15" s="35" t="s">
        <v>35</v>
      </c>
      <c r="K15" s="35">
        <v>11.04673</v>
      </c>
      <c r="L15" s="35">
        <v>0</v>
      </c>
      <c r="M15" s="35">
        <v>0.107424</v>
      </c>
      <c r="N15" s="35">
        <v>0</v>
      </c>
      <c r="O15" s="35" t="s">
        <v>35</v>
      </c>
      <c r="P15" s="35">
        <v>0.073243</v>
      </c>
      <c r="Q15" s="35">
        <v>51.82539</v>
      </c>
    </row>
    <row r="16" spans="1:17" ht="12.75">
      <c r="A16" s="49" t="s">
        <v>115</v>
      </c>
      <c r="B16" s="37">
        <v>19.05101</v>
      </c>
      <c r="C16" s="37">
        <v>6.125552</v>
      </c>
      <c r="D16" s="37">
        <v>0</v>
      </c>
      <c r="E16" s="37">
        <v>0</v>
      </c>
      <c r="F16" s="37">
        <v>0</v>
      </c>
      <c r="G16" s="37">
        <v>16.10226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58.72119</v>
      </c>
    </row>
    <row r="17" spans="1:17" ht="12.75">
      <c r="A17" s="18" t="s">
        <v>96</v>
      </c>
      <c r="B17" s="35">
        <v>7.23673</v>
      </c>
      <c r="C17" s="35">
        <v>2.091816</v>
      </c>
      <c r="D17" s="35">
        <v>2.114698</v>
      </c>
      <c r="E17" s="35">
        <v>0.880265</v>
      </c>
      <c r="F17" s="35">
        <v>2.792317</v>
      </c>
      <c r="G17" s="35">
        <v>2.82324</v>
      </c>
      <c r="H17" s="35">
        <v>0.358909</v>
      </c>
      <c r="I17" s="35">
        <v>0.090088</v>
      </c>
      <c r="J17" s="35">
        <v>0.786879</v>
      </c>
      <c r="K17" s="35">
        <v>0.128226</v>
      </c>
      <c r="L17" s="35">
        <v>0.016286</v>
      </c>
      <c r="M17" s="35">
        <v>0.480951</v>
      </c>
      <c r="N17" s="35">
        <v>0.079368</v>
      </c>
      <c r="O17" s="35">
        <v>0.126371</v>
      </c>
      <c r="P17" s="35">
        <v>0.004329</v>
      </c>
      <c r="Q17" s="35">
        <v>79.98953</v>
      </c>
    </row>
    <row r="18" spans="1:17" ht="12.75">
      <c r="A18" s="48" t="s">
        <v>113</v>
      </c>
      <c r="B18" s="35">
        <v>3.963385</v>
      </c>
      <c r="C18" s="35">
        <v>2.01093</v>
      </c>
      <c r="D18" s="35">
        <v>3.60592</v>
      </c>
      <c r="E18" s="35">
        <v>0.396081</v>
      </c>
      <c r="F18" s="35">
        <v>3.121207</v>
      </c>
      <c r="G18" s="35">
        <v>0.563046</v>
      </c>
      <c r="H18" s="35">
        <v>0.606442</v>
      </c>
      <c r="I18" s="35">
        <v>0.140118</v>
      </c>
      <c r="J18" s="35">
        <v>1.188243</v>
      </c>
      <c r="K18" s="35">
        <v>0.135705</v>
      </c>
      <c r="L18" s="35">
        <v>0.020595</v>
      </c>
      <c r="M18" s="35">
        <v>0.015446</v>
      </c>
      <c r="N18" s="35">
        <v>0.124672</v>
      </c>
      <c r="O18" s="35">
        <v>0.186824</v>
      </c>
      <c r="P18" s="35">
        <v>0.00662</v>
      </c>
      <c r="Q18" s="35">
        <v>83.91477</v>
      </c>
    </row>
    <row r="19" spans="1:17" ht="12.75">
      <c r="A19" s="48" t="s">
        <v>114</v>
      </c>
      <c r="B19" s="35">
        <v>8.676232</v>
      </c>
      <c r="C19" s="35">
        <v>1.872443</v>
      </c>
      <c r="D19" s="35">
        <v>0.253881</v>
      </c>
      <c r="E19" s="35">
        <v>1.789497</v>
      </c>
      <c r="F19" s="35">
        <v>2.834725</v>
      </c>
      <c r="G19" s="35">
        <v>0.41641</v>
      </c>
      <c r="H19" s="35">
        <v>0.051561</v>
      </c>
      <c r="I19" s="35">
        <v>0.031385</v>
      </c>
      <c r="J19" s="35">
        <v>0.32842</v>
      </c>
      <c r="K19" s="35">
        <v>0.141792</v>
      </c>
      <c r="L19" s="35">
        <v>0.01289</v>
      </c>
      <c r="M19" s="35">
        <v>1.283977</v>
      </c>
      <c r="N19" s="35">
        <v>0.02578</v>
      </c>
      <c r="O19" s="35">
        <v>0.058847</v>
      </c>
      <c r="P19" s="35" t="s">
        <v>35</v>
      </c>
      <c r="Q19" s="35">
        <v>82.22048</v>
      </c>
    </row>
    <row r="20" spans="1:17" ht="12.75">
      <c r="A20" s="49" t="s">
        <v>115</v>
      </c>
      <c r="B20" s="37">
        <v>25.46564</v>
      </c>
      <c r="C20" s="37">
        <v>3.851801</v>
      </c>
      <c r="D20" s="37">
        <v>0</v>
      </c>
      <c r="E20" s="37">
        <v>0</v>
      </c>
      <c r="F20" s="37">
        <v>0</v>
      </c>
      <c r="G20" s="37">
        <v>32.87849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37.80407</v>
      </c>
    </row>
    <row r="21" spans="1:17" ht="12.75">
      <c r="A21" s="18" t="s">
        <v>101</v>
      </c>
      <c r="B21" s="35">
        <v>0.18677</v>
      </c>
      <c r="C21" s="35">
        <v>0.396887</v>
      </c>
      <c r="D21" s="35">
        <v>0.025292</v>
      </c>
      <c r="E21" s="35">
        <v>0.036965</v>
      </c>
      <c r="F21" s="35">
        <v>0</v>
      </c>
      <c r="G21" s="35">
        <v>77.55837</v>
      </c>
      <c r="H21" s="35">
        <v>2.830739</v>
      </c>
      <c r="I21" s="35">
        <v>0</v>
      </c>
      <c r="J21" s="35">
        <v>0</v>
      </c>
      <c r="K21" s="35">
        <v>0.684825</v>
      </c>
      <c r="L21" s="35">
        <v>0</v>
      </c>
      <c r="M21" s="35">
        <v>0</v>
      </c>
      <c r="N21" s="35">
        <v>0</v>
      </c>
      <c r="O21" s="35">
        <v>0</v>
      </c>
      <c r="P21" s="35" t="s">
        <v>35</v>
      </c>
      <c r="Q21" s="35">
        <v>18.27237</v>
      </c>
    </row>
    <row r="22" spans="1:17" ht="12.75">
      <c r="A22" s="48" t="s">
        <v>113</v>
      </c>
      <c r="B22" s="35">
        <v>0.100457</v>
      </c>
      <c r="C22" s="35">
        <v>0.060274</v>
      </c>
      <c r="D22" s="35">
        <v>0</v>
      </c>
      <c r="E22" s="35" t="s">
        <v>35</v>
      </c>
      <c r="F22" s="35">
        <v>0</v>
      </c>
      <c r="G22" s="35">
        <v>73.74052</v>
      </c>
      <c r="H22" s="35" t="s">
        <v>35</v>
      </c>
      <c r="I22" s="35">
        <v>0</v>
      </c>
      <c r="J22" s="35">
        <v>0</v>
      </c>
      <c r="K22" s="35" t="s">
        <v>35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26.06861</v>
      </c>
    </row>
    <row r="23" spans="1:17" ht="12.75">
      <c r="A23" s="48" t="s">
        <v>114</v>
      </c>
      <c r="B23" s="35">
        <v>0.241339</v>
      </c>
      <c r="C23" s="35">
        <v>0.609698</v>
      </c>
      <c r="D23" s="35">
        <v>0.041282</v>
      </c>
      <c r="E23" s="35">
        <v>0.057159</v>
      </c>
      <c r="F23" s="35">
        <v>0</v>
      </c>
      <c r="G23" s="35">
        <v>79.97206</v>
      </c>
      <c r="H23" s="35">
        <v>4.617192</v>
      </c>
      <c r="I23" s="35">
        <v>0</v>
      </c>
      <c r="J23" s="35">
        <v>0</v>
      </c>
      <c r="K23" s="35">
        <v>1.105078</v>
      </c>
      <c r="L23" s="35">
        <v>0</v>
      </c>
      <c r="M23" s="35">
        <v>0</v>
      </c>
      <c r="N23" s="35">
        <v>0</v>
      </c>
      <c r="O23" s="35">
        <v>0</v>
      </c>
      <c r="P23" s="35" t="s">
        <v>35</v>
      </c>
      <c r="Q23" s="35">
        <v>13.34349</v>
      </c>
    </row>
    <row r="24" spans="1:17" ht="12.75">
      <c r="A24" s="49" t="s">
        <v>115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</row>
    <row r="25" spans="1:17" ht="12.75">
      <c r="A25" s="5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ht="12.75">
      <c r="A26" s="51" t="s">
        <v>116</v>
      </c>
      <c r="B26" s="36">
        <v>9.187603</v>
      </c>
      <c r="C26" s="36">
        <v>1.987306</v>
      </c>
      <c r="D26" s="36">
        <v>10.39664</v>
      </c>
      <c r="E26" s="36">
        <v>6.601779</v>
      </c>
      <c r="F26" s="36">
        <v>2.402845</v>
      </c>
      <c r="G26" s="36">
        <v>6.80937</v>
      </c>
      <c r="H26" s="36">
        <v>2.135337</v>
      </c>
      <c r="I26" s="36">
        <v>0.473017</v>
      </c>
      <c r="J26" s="36">
        <v>0.493376</v>
      </c>
      <c r="K26" s="36">
        <v>1.494108</v>
      </c>
      <c r="L26" s="36">
        <v>0.070238</v>
      </c>
      <c r="M26" s="36">
        <v>1.120328</v>
      </c>
      <c r="N26" s="36">
        <v>0.032658</v>
      </c>
      <c r="O26" s="36">
        <v>0.05846</v>
      </c>
      <c r="P26" s="36">
        <v>0.017147</v>
      </c>
      <c r="Q26" s="36">
        <v>56.71978</v>
      </c>
    </row>
    <row r="27" spans="1:17" ht="12.75">
      <c r="A27" s="48" t="s">
        <v>113</v>
      </c>
      <c r="B27" s="35">
        <v>3.464776</v>
      </c>
      <c r="C27" s="35">
        <v>1.557102</v>
      </c>
      <c r="D27" s="35">
        <v>11.84503</v>
      </c>
      <c r="E27" s="35">
        <v>1.817755</v>
      </c>
      <c r="F27" s="35">
        <v>3.576514</v>
      </c>
      <c r="G27" s="35">
        <v>5.591955</v>
      </c>
      <c r="H27" s="35">
        <v>1.681593</v>
      </c>
      <c r="I27" s="35">
        <v>0.741452</v>
      </c>
      <c r="J27" s="35">
        <v>0.51517</v>
      </c>
      <c r="K27" s="35">
        <v>0.190346</v>
      </c>
      <c r="L27" s="35">
        <v>0.029478</v>
      </c>
      <c r="M27" s="35">
        <v>0.07147</v>
      </c>
      <c r="N27" s="35">
        <v>0.039625</v>
      </c>
      <c r="O27" s="35">
        <v>0.064331</v>
      </c>
      <c r="P27" s="35">
        <v>0.01119</v>
      </c>
      <c r="Q27" s="35">
        <v>68.80221</v>
      </c>
    </row>
    <row r="28" spans="1:17" ht="12.75">
      <c r="A28" s="48" t="s">
        <v>114</v>
      </c>
      <c r="B28" s="35">
        <v>11.96555</v>
      </c>
      <c r="C28" s="35">
        <v>2.063552</v>
      </c>
      <c r="D28" s="35">
        <v>10.38595</v>
      </c>
      <c r="E28" s="35">
        <v>10.25307</v>
      </c>
      <c r="F28" s="35">
        <v>1.862321</v>
      </c>
      <c r="G28" s="35">
        <v>5.010869</v>
      </c>
      <c r="H28" s="35">
        <v>2.61495</v>
      </c>
      <c r="I28" s="35">
        <v>0.342631</v>
      </c>
      <c r="J28" s="35">
        <v>0.522975</v>
      </c>
      <c r="K28" s="35">
        <v>2.462259</v>
      </c>
      <c r="L28" s="35">
        <v>0.102583</v>
      </c>
      <c r="M28" s="35">
        <v>1.891979</v>
      </c>
      <c r="N28" s="35">
        <v>0.031073</v>
      </c>
      <c r="O28" s="35">
        <v>0.059857</v>
      </c>
      <c r="P28" s="35">
        <v>0.022482</v>
      </c>
      <c r="Q28" s="35">
        <v>50.4079</v>
      </c>
    </row>
    <row r="29" spans="1:17" ht="12.75">
      <c r="A29" s="49" t="s">
        <v>115</v>
      </c>
      <c r="B29" s="37">
        <v>19.29234</v>
      </c>
      <c r="C29" s="37">
        <v>4.248032</v>
      </c>
      <c r="D29" s="37">
        <v>0</v>
      </c>
      <c r="E29" s="37" t="s">
        <v>35</v>
      </c>
      <c r="F29" s="37">
        <v>0</v>
      </c>
      <c r="G29" s="37">
        <v>36.01274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40.44571</v>
      </c>
    </row>
    <row r="30" ht="12.75">
      <c r="A30" s="52"/>
    </row>
    <row r="33" ht="12.75">
      <c r="A33" s="7" t="s">
        <v>66</v>
      </c>
    </row>
  </sheetData>
  <printOptions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  &amp;A&amp;C&amp;P&amp;R7/10/03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workbookViewId="0" topLeftCell="A1">
      <pane xSplit="1" ySplit="3" topLeftCell="G4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9" sqref="A19"/>
    </sheetView>
  </sheetViews>
  <sheetFormatPr defaultColWidth="9.140625" defaultRowHeight="12.75"/>
  <cols>
    <col min="1" max="1" width="9.7109375" style="1" customWidth="1"/>
    <col min="2" max="15" width="9.8515625" style="1" customWidth="1"/>
    <col min="16" max="16" width="11.28125" style="1" customWidth="1"/>
    <col min="17" max="18" width="9.8515625" style="1" customWidth="1"/>
    <col min="19" max="16384" width="9.7109375" style="1" customWidth="1"/>
  </cols>
  <sheetData>
    <row r="1" spans="1:5" ht="12.75">
      <c r="A1" s="2" t="s">
        <v>39</v>
      </c>
      <c r="B1" s="2"/>
      <c r="C1" s="2"/>
      <c r="D1" s="2"/>
      <c r="E1" s="2"/>
    </row>
    <row r="3" spans="1:18" s="28" customFormat="1" ht="38.25" customHeight="1">
      <c r="A3" s="47" t="s">
        <v>9</v>
      </c>
      <c r="B3" s="31" t="s">
        <v>68</v>
      </c>
      <c r="C3" s="33" t="s">
        <v>69</v>
      </c>
      <c r="D3" s="31" t="s">
        <v>70</v>
      </c>
      <c r="E3" s="31" t="s">
        <v>71</v>
      </c>
      <c r="F3" s="31" t="s">
        <v>72</v>
      </c>
      <c r="G3" s="31" t="s">
        <v>16</v>
      </c>
      <c r="H3" s="31" t="s">
        <v>73</v>
      </c>
      <c r="I3" s="31" t="s">
        <v>74</v>
      </c>
      <c r="J3" s="31" t="s">
        <v>75</v>
      </c>
      <c r="K3" s="31" t="s">
        <v>17</v>
      </c>
      <c r="L3" s="31" t="s">
        <v>76</v>
      </c>
      <c r="M3" s="31" t="s">
        <v>77</v>
      </c>
      <c r="N3" s="31" t="s">
        <v>78</v>
      </c>
      <c r="O3" s="31" t="s">
        <v>79</v>
      </c>
      <c r="P3" s="31" t="s">
        <v>80</v>
      </c>
      <c r="Q3" s="31" t="s">
        <v>81</v>
      </c>
      <c r="R3" s="32" t="s">
        <v>20</v>
      </c>
    </row>
    <row r="4" spans="1:18" ht="12.75">
      <c r="A4" s="19" t="s">
        <v>8</v>
      </c>
      <c r="B4" s="30">
        <v>406614</v>
      </c>
      <c r="C4" s="29">
        <v>32677</v>
      </c>
      <c r="D4" s="29">
        <v>64067</v>
      </c>
      <c r="E4" s="29">
        <v>210694</v>
      </c>
      <c r="F4" s="29">
        <v>23520</v>
      </c>
      <c r="G4" s="29">
        <v>83559</v>
      </c>
      <c r="H4" s="29">
        <v>79594</v>
      </c>
      <c r="I4" s="29">
        <v>5975</v>
      </c>
      <c r="J4" s="29">
        <v>12611</v>
      </c>
      <c r="K4" s="30">
        <v>22708</v>
      </c>
      <c r="L4" s="30">
        <v>526</v>
      </c>
      <c r="M4" s="30">
        <v>28371</v>
      </c>
      <c r="N4" s="30">
        <v>419</v>
      </c>
      <c r="O4" s="30">
        <v>1286</v>
      </c>
      <c r="P4" s="30">
        <v>554</v>
      </c>
      <c r="Q4" s="30">
        <v>629004</v>
      </c>
      <c r="R4" s="30">
        <v>1602179</v>
      </c>
    </row>
    <row r="5" spans="1:18" ht="12.75">
      <c r="A5" s="20" t="s">
        <v>31</v>
      </c>
      <c r="B5" s="30">
        <v>1560472</v>
      </c>
      <c r="C5" s="30">
        <v>88386</v>
      </c>
      <c r="D5" s="30">
        <v>172325</v>
      </c>
      <c r="E5" s="30">
        <v>697576</v>
      </c>
      <c r="F5" s="30">
        <v>72810</v>
      </c>
      <c r="G5" s="30">
        <v>311707</v>
      </c>
      <c r="H5" s="30">
        <v>555080</v>
      </c>
      <c r="I5" s="30">
        <v>18035</v>
      </c>
      <c r="J5" s="30">
        <v>36647</v>
      </c>
      <c r="K5" s="30">
        <v>101180</v>
      </c>
      <c r="L5" s="30">
        <v>3653</v>
      </c>
      <c r="M5" s="30">
        <v>116989</v>
      </c>
      <c r="N5" s="30">
        <v>1723</v>
      </c>
      <c r="O5" s="30">
        <v>2797</v>
      </c>
      <c r="P5" s="30">
        <v>950</v>
      </c>
      <c r="Q5" s="30">
        <v>1817183</v>
      </c>
      <c r="R5" s="30">
        <v>5557513</v>
      </c>
    </row>
    <row r="6" spans="1:18" ht="12.75">
      <c r="A6" s="20" t="s">
        <v>32</v>
      </c>
      <c r="B6" s="30">
        <v>2185251</v>
      </c>
      <c r="C6" s="30">
        <v>126775</v>
      </c>
      <c r="D6" s="30">
        <v>297112</v>
      </c>
      <c r="E6" s="30">
        <v>905702</v>
      </c>
      <c r="F6" s="30">
        <v>110095</v>
      </c>
      <c r="G6" s="30">
        <v>470552</v>
      </c>
      <c r="H6" s="30">
        <v>838550</v>
      </c>
      <c r="I6" s="30">
        <v>26400</v>
      </c>
      <c r="J6" s="30">
        <v>44904</v>
      </c>
      <c r="K6" s="30">
        <v>152998</v>
      </c>
      <c r="L6" s="30">
        <v>6294</v>
      </c>
      <c r="M6" s="30">
        <v>158529</v>
      </c>
      <c r="N6" s="30">
        <v>2239</v>
      </c>
      <c r="O6" s="30">
        <v>3866</v>
      </c>
      <c r="P6" s="30">
        <v>1880</v>
      </c>
      <c r="Q6" s="30">
        <v>2601081</v>
      </c>
      <c r="R6" s="30">
        <v>7932228</v>
      </c>
    </row>
    <row r="7" spans="1:18" ht="12.75">
      <c r="A7" s="21" t="s">
        <v>10</v>
      </c>
      <c r="B7" s="30">
        <v>741641</v>
      </c>
      <c r="C7" s="30">
        <v>56969</v>
      </c>
      <c r="D7" s="30">
        <v>148773</v>
      </c>
      <c r="E7" s="30">
        <v>302239</v>
      </c>
      <c r="F7" s="30">
        <v>47465</v>
      </c>
      <c r="G7" s="30">
        <v>213108</v>
      </c>
      <c r="H7" s="30">
        <v>326744</v>
      </c>
      <c r="I7" s="30">
        <v>9997</v>
      </c>
      <c r="J7" s="30">
        <v>20689</v>
      </c>
      <c r="K7" s="30">
        <v>63333</v>
      </c>
      <c r="L7" s="30">
        <v>2416</v>
      </c>
      <c r="M7" s="30">
        <v>43331</v>
      </c>
      <c r="N7" s="30">
        <v>836</v>
      </c>
      <c r="O7" s="30">
        <v>2056</v>
      </c>
      <c r="P7" s="30">
        <v>807</v>
      </c>
      <c r="Q7" s="30">
        <v>1526587</v>
      </c>
      <c r="R7" s="30">
        <v>3506991</v>
      </c>
    </row>
    <row r="8" spans="1:18" ht="12.75">
      <c r="A8" s="21" t="s">
        <v>11</v>
      </c>
      <c r="B8" s="30">
        <v>1302250</v>
      </c>
      <c r="C8" s="30">
        <v>105165</v>
      </c>
      <c r="D8" s="30">
        <v>422750</v>
      </c>
      <c r="E8" s="30">
        <v>390387</v>
      </c>
      <c r="F8" s="30">
        <v>100205</v>
      </c>
      <c r="G8" s="30">
        <v>551466</v>
      </c>
      <c r="H8" s="30">
        <v>598530</v>
      </c>
      <c r="I8" s="30">
        <v>19770</v>
      </c>
      <c r="J8" s="30">
        <v>70244</v>
      </c>
      <c r="K8" s="30">
        <v>172894</v>
      </c>
      <c r="L8" s="30">
        <v>6189</v>
      </c>
      <c r="M8" s="30">
        <v>60178</v>
      </c>
      <c r="N8" s="30">
        <v>2526</v>
      </c>
      <c r="O8" s="30">
        <v>6907</v>
      </c>
      <c r="P8" s="30">
        <v>2259</v>
      </c>
      <c r="Q8" s="30">
        <v>3934348</v>
      </c>
      <c r="R8" s="30">
        <v>7746068</v>
      </c>
    </row>
    <row r="9" spans="1:18" ht="12.75">
      <c r="A9" s="21" t="s">
        <v>12</v>
      </c>
      <c r="B9" s="30">
        <v>327318</v>
      </c>
      <c r="C9" s="30">
        <v>53422</v>
      </c>
      <c r="D9" s="30">
        <v>319340</v>
      </c>
      <c r="E9" s="30">
        <v>177151</v>
      </c>
      <c r="F9" s="30">
        <v>58897</v>
      </c>
      <c r="G9" s="30">
        <v>310107</v>
      </c>
      <c r="H9" s="30">
        <v>165332</v>
      </c>
      <c r="I9" s="30">
        <v>11911</v>
      </c>
      <c r="J9" s="30">
        <v>34002</v>
      </c>
      <c r="K9" s="30">
        <v>66937</v>
      </c>
      <c r="L9" s="30">
        <v>2534</v>
      </c>
      <c r="M9" s="30">
        <v>25874</v>
      </c>
      <c r="N9" s="30">
        <v>1792</v>
      </c>
      <c r="O9" s="30">
        <v>3647</v>
      </c>
      <c r="P9" s="30">
        <v>717</v>
      </c>
      <c r="Q9" s="30">
        <v>1796010</v>
      </c>
      <c r="R9" s="30">
        <v>3354991</v>
      </c>
    </row>
    <row r="10" spans="1:18" ht="12.75">
      <c r="A10" s="21" t="s">
        <v>13</v>
      </c>
      <c r="B10" s="30">
        <v>77251</v>
      </c>
      <c r="C10" s="30">
        <v>19984</v>
      </c>
      <c r="D10" s="30">
        <v>272227</v>
      </c>
      <c r="E10" s="30">
        <v>36864</v>
      </c>
      <c r="F10" s="30">
        <v>28246</v>
      </c>
      <c r="G10" s="30">
        <v>95868</v>
      </c>
      <c r="H10" s="30">
        <v>42093</v>
      </c>
      <c r="I10" s="30">
        <v>5051</v>
      </c>
      <c r="J10" s="30">
        <v>7708</v>
      </c>
      <c r="K10" s="30">
        <v>4062</v>
      </c>
      <c r="L10" s="30">
        <v>434</v>
      </c>
      <c r="M10" s="30">
        <v>1539</v>
      </c>
      <c r="N10" s="30">
        <v>530</v>
      </c>
      <c r="O10" s="30">
        <v>982</v>
      </c>
      <c r="P10" s="30">
        <v>41</v>
      </c>
      <c r="Q10" s="30">
        <v>1227974</v>
      </c>
      <c r="R10" s="30">
        <v>1820854</v>
      </c>
    </row>
    <row r="11" spans="1:18" ht="12.75">
      <c r="A11" s="21" t="s">
        <v>14</v>
      </c>
      <c r="B11" s="30">
        <v>43538</v>
      </c>
      <c r="C11" s="30">
        <v>17183</v>
      </c>
      <c r="D11" s="30">
        <v>193186</v>
      </c>
      <c r="E11" s="30">
        <v>18825</v>
      </c>
      <c r="F11" s="30">
        <v>26009</v>
      </c>
      <c r="G11" s="30">
        <v>55485</v>
      </c>
      <c r="H11" s="30">
        <v>27113</v>
      </c>
      <c r="I11" s="30">
        <v>3172</v>
      </c>
      <c r="J11" s="30">
        <v>5436</v>
      </c>
      <c r="K11" s="30">
        <v>1758</v>
      </c>
      <c r="L11" s="30">
        <v>540</v>
      </c>
      <c r="M11" s="30">
        <v>289</v>
      </c>
      <c r="N11" s="30">
        <v>616</v>
      </c>
      <c r="O11" s="30">
        <v>1118</v>
      </c>
      <c r="P11" s="30">
        <v>23</v>
      </c>
      <c r="Q11" s="30">
        <v>1076350</v>
      </c>
      <c r="R11" s="30">
        <v>1470641</v>
      </c>
    </row>
    <row r="12" spans="1:18" ht="12.75">
      <c r="A12" s="21" t="s">
        <v>15</v>
      </c>
      <c r="B12" s="30">
        <v>23580</v>
      </c>
      <c r="C12" s="30">
        <v>11591</v>
      </c>
      <c r="D12" s="30">
        <v>85503</v>
      </c>
      <c r="E12" s="30">
        <v>9205</v>
      </c>
      <c r="F12" s="30">
        <v>19199</v>
      </c>
      <c r="G12" s="30">
        <v>28100</v>
      </c>
      <c r="H12" s="30">
        <v>11586</v>
      </c>
      <c r="I12" s="30">
        <v>1246</v>
      </c>
      <c r="J12" s="30">
        <v>3103</v>
      </c>
      <c r="K12" s="30">
        <v>596</v>
      </c>
      <c r="L12" s="30">
        <v>429</v>
      </c>
      <c r="M12" s="30">
        <v>107</v>
      </c>
      <c r="N12" s="30">
        <v>450</v>
      </c>
      <c r="O12" s="30">
        <v>902</v>
      </c>
      <c r="P12" s="30" t="s">
        <v>35</v>
      </c>
      <c r="Q12" s="30">
        <v>738193</v>
      </c>
      <c r="R12" s="30">
        <v>933799</v>
      </c>
    </row>
    <row r="13" spans="1:18" ht="12.75">
      <c r="A13" s="21" t="s">
        <v>7</v>
      </c>
      <c r="B13" s="30">
        <v>6333</v>
      </c>
      <c r="C13" s="30">
        <v>1505</v>
      </c>
      <c r="D13" s="30">
        <v>33</v>
      </c>
      <c r="E13" s="30">
        <v>191</v>
      </c>
      <c r="F13" s="30" t="s">
        <v>35</v>
      </c>
      <c r="G13" s="30">
        <v>211</v>
      </c>
      <c r="H13" s="30" t="s">
        <v>35</v>
      </c>
      <c r="I13" s="30">
        <v>0</v>
      </c>
      <c r="J13" s="30" t="s">
        <v>35</v>
      </c>
      <c r="K13" s="30">
        <v>287</v>
      </c>
      <c r="L13" s="30">
        <v>0</v>
      </c>
      <c r="M13" s="30" t="s">
        <v>35</v>
      </c>
      <c r="N13" s="30">
        <v>0</v>
      </c>
      <c r="O13" s="30" t="s">
        <v>35</v>
      </c>
      <c r="P13" s="30">
        <v>0</v>
      </c>
      <c r="Q13" s="30">
        <v>71206</v>
      </c>
      <c r="R13" s="30">
        <v>79785</v>
      </c>
    </row>
    <row r="14" spans="2:18" ht="12.75">
      <c r="B14" s="9"/>
      <c r="C14" s="9"/>
      <c r="D14" s="9"/>
      <c r="E14" s="9"/>
      <c r="F14" s="9"/>
      <c r="G14" s="9"/>
      <c r="H14" s="9"/>
      <c r="I14" s="9"/>
      <c r="J14" s="9"/>
      <c r="K14" s="4"/>
      <c r="R14" s="30"/>
    </row>
    <row r="15" spans="1:18" ht="12.75">
      <c r="A15" s="2" t="s">
        <v>20</v>
      </c>
      <c r="B15" s="30">
        <v>6674248</v>
      </c>
      <c r="C15" s="30">
        <v>513657</v>
      </c>
      <c r="D15" s="30">
        <v>1975316</v>
      </c>
      <c r="E15" s="30">
        <v>2748834</v>
      </c>
      <c r="F15" s="30">
        <v>486453</v>
      </c>
      <c r="G15" s="30">
        <v>2120163</v>
      </c>
      <c r="H15" s="30">
        <v>2644631</v>
      </c>
      <c r="I15" s="30">
        <v>101557</v>
      </c>
      <c r="J15" s="30">
        <v>235345</v>
      </c>
      <c r="K15" s="30">
        <v>586753</v>
      </c>
      <c r="L15" s="30">
        <v>23015</v>
      </c>
      <c r="M15" s="30">
        <v>435208</v>
      </c>
      <c r="N15" s="30">
        <v>11131</v>
      </c>
      <c r="O15" s="30">
        <v>23562</v>
      </c>
      <c r="P15" s="30">
        <v>7240</v>
      </c>
      <c r="Q15" s="30">
        <v>15417936</v>
      </c>
      <c r="R15" s="30">
        <v>34005049</v>
      </c>
    </row>
    <row r="16" spans="2:11" ht="12.75"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2:11" ht="12.75"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2:11" ht="12.75"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2.75">
      <c r="A19" s="7" t="s">
        <v>66</v>
      </c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2:11" ht="12.75"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2:11" ht="12.75"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2:11" ht="12.75"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2:11" ht="12.75"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2:11" ht="12.75"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2:11" ht="12.75"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2:11" ht="12.75"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2:11" ht="12.75"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ht="12.75">
      <c r="A28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2:11" ht="12.75" customHeight="1"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2:11" ht="12.75"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2:11" ht="12.75">
      <c r="B31" s="3"/>
      <c r="C31" s="3"/>
      <c r="D31" s="3"/>
      <c r="E31" s="3"/>
      <c r="F31" s="3"/>
      <c r="G31" s="3"/>
      <c r="H31" s="3"/>
      <c r="I31" s="3"/>
      <c r="J31" s="3"/>
      <c r="K31" s="4"/>
    </row>
    <row r="32" spans="2:11" ht="12.75">
      <c r="B32" s="3"/>
      <c r="C32" s="3"/>
      <c r="D32" s="3"/>
      <c r="E32" s="3"/>
      <c r="F32" s="3"/>
      <c r="G32" s="3"/>
      <c r="H32" s="3"/>
      <c r="I32" s="3"/>
      <c r="J32" s="3"/>
      <c r="K32" s="4"/>
    </row>
    <row r="33" spans="2:11" ht="12.7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2.75"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printOptions horizontalCentered="1"/>
  <pageMargins left="0.5" right="0.5" top="1" bottom="1" header="0.5" footer="0.5"/>
  <pageSetup horizontalDpi="300" verticalDpi="300" orientation="landscape" scale="70" r:id="rId1"/>
  <headerFooter alignWithMargins="0">
    <oddFooter>&amp;L&amp;F  &amp;A&amp;C&amp;P&amp;R7/10/03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workbookViewId="0" topLeftCell="A1">
      <pane xSplit="1" ySplit="3" topLeftCell="G4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9" sqref="A19"/>
    </sheetView>
  </sheetViews>
  <sheetFormatPr defaultColWidth="9.140625" defaultRowHeight="12.75"/>
  <cols>
    <col min="1" max="1" width="9.7109375" style="1" customWidth="1"/>
    <col min="2" max="15" width="9.8515625" style="1" customWidth="1"/>
    <col min="16" max="16" width="11.421875" style="1" customWidth="1"/>
    <col min="17" max="18" width="9.8515625" style="1" customWidth="1"/>
    <col min="19" max="16384" width="9.7109375" style="1" customWidth="1"/>
  </cols>
  <sheetData>
    <row r="1" spans="1:5" ht="12.75">
      <c r="A1" s="2" t="s">
        <v>40</v>
      </c>
      <c r="B1" s="2"/>
      <c r="C1" s="2"/>
      <c r="D1" s="2"/>
      <c r="E1" s="2"/>
    </row>
    <row r="3" spans="1:18" s="12" customFormat="1" ht="39.75" customHeight="1">
      <c r="A3" s="47" t="s">
        <v>9</v>
      </c>
      <c r="B3" s="31" t="s">
        <v>68</v>
      </c>
      <c r="C3" s="33" t="s">
        <v>69</v>
      </c>
      <c r="D3" s="31" t="s">
        <v>70</v>
      </c>
      <c r="E3" s="31" t="s">
        <v>71</v>
      </c>
      <c r="F3" s="31" t="s">
        <v>72</v>
      </c>
      <c r="G3" s="31" t="s">
        <v>16</v>
      </c>
      <c r="H3" s="31" t="s">
        <v>73</v>
      </c>
      <c r="I3" s="31" t="s">
        <v>74</v>
      </c>
      <c r="J3" s="31" t="s">
        <v>75</v>
      </c>
      <c r="K3" s="31" t="s">
        <v>17</v>
      </c>
      <c r="L3" s="31" t="s">
        <v>76</v>
      </c>
      <c r="M3" s="31" t="s">
        <v>77</v>
      </c>
      <c r="N3" s="31" t="s">
        <v>78</v>
      </c>
      <c r="O3" s="31" t="s">
        <v>79</v>
      </c>
      <c r="P3" s="31" t="s">
        <v>80</v>
      </c>
      <c r="Q3" s="31" t="s">
        <v>81</v>
      </c>
      <c r="R3" s="32" t="s">
        <v>20</v>
      </c>
    </row>
    <row r="4" spans="1:18" ht="12.75">
      <c r="A4" s="19" t="s">
        <v>8</v>
      </c>
      <c r="B4" s="41">
        <v>25.37881</v>
      </c>
      <c r="C4" s="36">
        <v>2.039535</v>
      </c>
      <c r="D4" s="36">
        <v>3.998742</v>
      </c>
      <c r="E4" s="36">
        <v>13.15047</v>
      </c>
      <c r="F4" s="36">
        <v>1.468001</v>
      </c>
      <c r="G4" s="36">
        <v>5.215335</v>
      </c>
      <c r="H4" s="36">
        <v>4.967859</v>
      </c>
      <c r="I4" s="36">
        <v>0.37293</v>
      </c>
      <c r="J4" s="36">
        <v>0.787116</v>
      </c>
      <c r="K4" s="35">
        <v>1.41732</v>
      </c>
      <c r="L4" s="35">
        <v>0.03283</v>
      </c>
      <c r="M4" s="35">
        <v>1.770776</v>
      </c>
      <c r="N4" s="35">
        <v>0.026152</v>
      </c>
      <c r="O4" s="35">
        <v>0.080266</v>
      </c>
      <c r="P4" s="35">
        <v>0.034578</v>
      </c>
      <c r="Q4" s="35">
        <v>39.25928</v>
      </c>
      <c r="R4" s="8">
        <v>100</v>
      </c>
    </row>
    <row r="5" spans="1:18" ht="12.75">
      <c r="A5" s="20" t="s">
        <v>31</v>
      </c>
      <c r="B5" s="41">
        <v>28.0786</v>
      </c>
      <c r="C5" s="35">
        <v>1.590388</v>
      </c>
      <c r="D5" s="35">
        <v>3.100757</v>
      </c>
      <c r="E5" s="35">
        <v>12.55195</v>
      </c>
      <c r="F5" s="35">
        <v>1.310118</v>
      </c>
      <c r="G5" s="35">
        <v>5.60875</v>
      </c>
      <c r="H5" s="35">
        <v>9.987921</v>
      </c>
      <c r="I5" s="35">
        <v>0.324516</v>
      </c>
      <c r="J5" s="35">
        <v>0.659414</v>
      </c>
      <c r="K5" s="35">
        <v>1.820599</v>
      </c>
      <c r="L5" s="35">
        <v>0.065731</v>
      </c>
      <c r="M5" s="35">
        <v>2.10506</v>
      </c>
      <c r="N5" s="35">
        <v>0.031003</v>
      </c>
      <c r="O5" s="35">
        <v>0.050328</v>
      </c>
      <c r="P5" s="35">
        <v>0.017094</v>
      </c>
      <c r="Q5" s="35">
        <v>32.69777</v>
      </c>
      <c r="R5" s="8">
        <v>100</v>
      </c>
    </row>
    <row r="6" spans="1:18" ht="12.75">
      <c r="A6" s="20" t="s">
        <v>32</v>
      </c>
      <c r="B6" s="41">
        <v>27.54902</v>
      </c>
      <c r="C6" s="35">
        <v>1.598227</v>
      </c>
      <c r="D6" s="35">
        <v>3.745631</v>
      </c>
      <c r="E6" s="35">
        <v>11.418</v>
      </c>
      <c r="F6" s="35">
        <v>1.387945</v>
      </c>
      <c r="G6" s="35">
        <v>5.932154</v>
      </c>
      <c r="H6" s="35">
        <v>10.57143</v>
      </c>
      <c r="I6" s="35">
        <v>0.332819</v>
      </c>
      <c r="J6" s="35">
        <v>0.566096</v>
      </c>
      <c r="K6" s="35">
        <v>1.928815</v>
      </c>
      <c r="L6" s="35">
        <v>0.079347</v>
      </c>
      <c r="M6" s="35">
        <v>1.998543</v>
      </c>
      <c r="N6" s="35">
        <v>0.028227</v>
      </c>
      <c r="O6" s="35">
        <v>0.048738</v>
      </c>
      <c r="P6" s="35">
        <v>0.023701</v>
      </c>
      <c r="Q6" s="35">
        <v>32.7913</v>
      </c>
      <c r="R6" s="8">
        <v>100</v>
      </c>
    </row>
    <row r="7" spans="1:18" ht="12.75">
      <c r="A7" s="21" t="s">
        <v>10</v>
      </c>
      <c r="B7" s="41">
        <v>21.1475</v>
      </c>
      <c r="C7" s="35">
        <v>1.624441</v>
      </c>
      <c r="D7" s="35">
        <v>4.242184</v>
      </c>
      <c r="E7" s="35">
        <v>8.618186</v>
      </c>
      <c r="F7" s="35">
        <v>1.353439</v>
      </c>
      <c r="G7" s="35">
        <v>6.076662</v>
      </c>
      <c r="H7" s="35">
        <v>9.316933</v>
      </c>
      <c r="I7" s="35">
        <v>0.285059</v>
      </c>
      <c r="J7" s="35">
        <v>0.589936</v>
      </c>
      <c r="K7" s="35">
        <v>1.805907</v>
      </c>
      <c r="L7" s="35">
        <v>0.068891</v>
      </c>
      <c r="M7" s="35">
        <v>1.235561</v>
      </c>
      <c r="N7" s="35">
        <v>0.023838</v>
      </c>
      <c r="O7" s="35">
        <v>0.058626</v>
      </c>
      <c r="P7" s="35">
        <v>0.023011</v>
      </c>
      <c r="Q7" s="35">
        <v>43.52982</v>
      </c>
      <c r="R7" s="8">
        <v>100</v>
      </c>
    </row>
    <row r="8" spans="1:18" ht="12.75">
      <c r="A8" s="21" t="s">
        <v>11</v>
      </c>
      <c r="B8" s="41">
        <v>16.81176</v>
      </c>
      <c r="C8" s="35">
        <v>1.357657</v>
      </c>
      <c r="D8" s="35">
        <v>5.457608</v>
      </c>
      <c r="E8" s="35">
        <v>5.039809</v>
      </c>
      <c r="F8" s="35">
        <v>1.293624</v>
      </c>
      <c r="G8" s="35">
        <v>7.119302</v>
      </c>
      <c r="H8" s="35">
        <v>7.726888</v>
      </c>
      <c r="I8" s="35">
        <v>0.255226</v>
      </c>
      <c r="J8" s="35">
        <v>0.906834</v>
      </c>
      <c r="K8" s="35">
        <v>2.232023</v>
      </c>
      <c r="L8" s="35">
        <v>0.079899</v>
      </c>
      <c r="M8" s="35">
        <v>0.776884</v>
      </c>
      <c r="N8" s="35">
        <v>0.03261</v>
      </c>
      <c r="O8" s="35">
        <v>0.089168</v>
      </c>
      <c r="P8" s="35">
        <v>0.029163</v>
      </c>
      <c r="Q8" s="35">
        <v>50.79155</v>
      </c>
      <c r="R8" s="8">
        <v>100</v>
      </c>
    </row>
    <row r="9" spans="1:18" ht="12.75">
      <c r="A9" s="21" t="s">
        <v>12</v>
      </c>
      <c r="B9" s="41">
        <v>9.756151</v>
      </c>
      <c r="C9" s="35">
        <v>1.592314</v>
      </c>
      <c r="D9" s="35">
        <v>9.518356</v>
      </c>
      <c r="E9" s="35">
        <v>5.280223</v>
      </c>
      <c r="F9" s="35">
        <v>1.755504</v>
      </c>
      <c r="G9" s="35">
        <v>9.243154</v>
      </c>
      <c r="H9" s="35">
        <v>4.927942</v>
      </c>
      <c r="I9" s="35">
        <v>0.355023</v>
      </c>
      <c r="J9" s="35">
        <v>1.013475</v>
      </c>
      <c r="K9" s="35">
        <v>1.995147</v>
      </c>
      <c r="L9" s="35">
        <v>0.075529</v>
      </c>
      <c r="M9" s="35">
        <v>0.771209</v>
      </c>
      <c r="N9" s="35">
        <v>0.053413</v>
      </c>
      <c r="O9" s="35">
        <v>0.108704</v>
      </c>
      <c r="P9" s="35">
        <v>0.021371</v>
      </c>
      <c r="Q9" s="35">
        <v>53.53248</v>
      </c>
      <c r="R9" s="8">
        <v>100</v>
      </c>
    </row>
    <row r="10" spans="1:18" ht="12.75">
      <c r="A10" s="21" t="s">
        <v>13</v>
      </c>
      <c r="B10" s="41">
        <v>4.24257</v>
      </c>
      <c r="C10" s="35">
        <v>1.097507</v>
      </c>
      <c r="D10" s="35">
        <v>14.95051</v>
      </c>
      <c r="E10" s="35">
        <v>2.024545</v>
      </c>
      <c r="F10" s="35">
        <v>1.55125</v>
      </c>
      <c r="G10" s="35">
        <v>5.265002</v>
      </c>
      <c r="H10" s="35">
        <v>2.311717</v>
      </c>
      <c r="I10" s="35">
        <v>0.277397</v>
      </c>
      <c r="J10" s="35">
        <v>0.423318</v>
      </c>
      <c r="K10" s="35">
        <v>0.223082</v>
      </c>
      <c r="L10" s="35">
        <v>0.023835</v>
      </c>
      <c r="M10" s="35">
        <v>0.084521</v>
      </c>
      <c r="N10" s="35">
        <v>0.029107</v>
      </c>
      <c r="O10" s="35">
        <v>0.053931</v>
      </c>
      <c r="P10" s="35">
        <v>0.002252</v>
      </c>
      <c r="Q10" s="35">
        <v>67.43945</v>
      </c>
      <c r="R10" s="8">
        <v>100</v>
      </c>
    </row>
    <row r="11" spans="1:18" ht="12.75">
      <c r="A11" s="21" t="s">
        <v>14</v>
      </c>
      <c r="B11" s="41">
        <v>2.960478</v>
      </c>
      <c r="C11" s="35">
        <v>1.168402</v>
      </c>
      <c r="D11" s="35">
        <v>13.13618</v>
      </c>
      <c r="E11" s="35">
        <v>1.280054</v>
      </c>
      <c r="F11" s="35">
        <v>1.768549</v>
      </c>
      <c r="G11" s="35">
        <v>3.772845</v>
      </c>
      <c r="H11" s="35">
        <v>1.843618</v>
      </c>
      <c r="I11" s="35">
        <v>0.215688</v>
      </c>
      <c r="J11" s="35">
        <v>0.369635</v>
      </c>
      <c r="K11" s="35">
        <v>0.11954</v>
      </c>
      <c r="L11" s="35">
        <v>0.036719</v>
      </c>
      <c r="M11" s="35">
        <v>0.019651</v>
      </c>
      <c r="N11" s="35">
        <v>0.041886</v>
      </c>
      <c r="O11" s="35">
        <v>0.076021</v>
      </c>
      <c r="P11" s="35">
        <v>0.001564</v>
      </c>
      <c r="Q11" s="35">
        <v>73.18917</v>
      </c>
      <c r="R11" s="8">
        <v>100</v>
      </c>
    </row>
    <row r="12" spans="1:18" ht="12.75">
      <c r="A12" s="21" t="s">
        <v>15</v>
      </c>
      <c r="B12" s="41">
        <v>2.525169</v>
      </c>
      <c r="C12" s="35">
        <v>1.241274</v>
      </c>
      <c r="D12" s="35">
        <v>9.156467</v>
      </c>
      <c r="E12" s="35">
        <v>0.985758</v>
      </c>
      <c r="F12" s="35">
        <v>2.05601</v>
      </c>
      <c r="G12" s="35">
        <v>3.009213</v>
      </c>
      <c r="H12" s="35">
        <v>1.240738</v>
      </c>
      <c r="I12" s="35">
        <v>0.133433</v>
      </c>
      <c r="J12" s="35">
        <v>0.332298</v>
      </c>
      <c r="K12" s="35">
        <v>0.063825</v>
      </c>
      <c r="L12" s="35">
        <v>0.045941</v>
      </c>
      <c r="M12" s="35">
        <v>0.011459</v>
      </c>
      <c r="N12" s="35">
        <v>0.04819</v>
      </c>
      <c r="O12" s="35">
        <v>0.096595</v>
      </c>
      <c r="P12" s="35" t="s">
        <v>35</v>
      </c>
      <c r="Q12" s="35">
        <v>79.05267</v>
      </c>
      <c r="R12" s="8">
        <v>100</v>
      </c>
    </row>
    <row r="13" spans="1:18" ht="12.75">
      <c r="A13" s="21" t="s">
        <v>7</v>
      </c>
      <c r="B13" s="41">
        <v>7.937582</v>
      </c>
      <c r="C13" s="35">
        <v>1.886319</v>
      </c>
      <c r="D13" s="35">
        <v>0.041361</v>
      </c>
      <c r="E13" s="35">
        <v>0.239393</v>
      </c>
      <c r="F13" s="35" t="s">
        <v>35</v>
      </c>
      <c r="G13" s="35">
        <v>0.264461</v>
      </c>
      <c r="H13" s="35" t="s">
        <v>35</v>
      </c>
      <c r="I13" s="35">
        <v>0</v>
      </c>
      <c r="J13" s="35" t="s">
        <v>35</v>
      </c>
      <c r="K13" s="35">
        <v>0.359717</v>
      </c>
      <c r="L13" s="35">
        <v>0</v>
      </c>
      <c r="M13" s="35" t="s">
        <v>35</v>
      </c>
      <c r="N13" s="35">
        <v>0</v>
      </c>
      <c r="O13" s="35" t="s">
        <v>35</v>
      </c>
      <c r="P13" s="35">
        <v>0</v>
      </c>
      <c r="Q13" s="35">
        <v>89.24735</v>
      </c>
      <c r="R13" s="8">
        <v>100</v>
      </c>
    </row>
    <row r="14" spans="2:18" ht="12.75">
      <c r="B14" s="7"/>
      <c r="C14" s="3"/>
      <c r="D14" s="3"/>
      <c r="E14" s="3"/>
      <c r="F14" s="3"/>
      <c r="G14" s="3"/>
      <c r="H14" s="3"/>
      <c r="I14" s="3"/>
      <c r="J14" s="3"/>
      <c r="K14" s="4"/>
      <c r="R14" s="8"/>
    </row>
    <row r="15" spans="1:18" ht="12.75">
      <c r="A15" s="2" t="s">
        <v>20</v>
      </c>
      <c r="B15" s="41">
        <v>19.62723</v>
      </c>
      <c r="C15" s="35">
        <v>1.510532</v>
      </c>
      <c r="D15" s="35">
        <v>5.80889</v>
      </c>
      <c r="E15" s="35">
        <v>8.083605</v>
      </c>
      <c r="F15" s="35">
        <v>1.430532</v>
      </c>
      <c r="G15" s="35">
        <v>6.234848</v>
      </c>
      <c r="H15" s="35">
        <v>7.777172</v>
      </c>
      <c r="I15" s="35">
        <v>0.298653</v>
      </c>
      <c r="J15" s="35">
        <v>0.692088</v>
      </c>
      <c r="K15" s="35">
        <v>1.725488</v>
      </c>
      <c r="L15" s="35">
        <v>0.067681</v>
      </c>
      <c r="M15" s="35">
        <v>1.279833</v>
      </c>
      <c r="N15" s="35">
        <v>0.032733</v>
      </c>
      <c r="O15" s="35">
        <v>0.06929</v>
      </c>
      <c r="P15" s="35">
        <v>0.021291</v>
      </c>
      <c r="Q15" s="35">
        <v>45.34014</v>
      </c>
      <c r="R15" s="35">
        <v>100</v>
      </c>
    </row>
    <row r="16" spans="2:11" ht="12.75">
      <c r="B16" s="7"/>
      <c r="C16" s="3"/>
      <c r="D16" s="3"/>
      <c r="E16" s="3"/>
      <c r="F16" s="3"/>
      <c r="G16" s="3"/>
      <c r="H16" s="3"/>
      <c r="I16" s="3"/>
      <c r="J16" s="3"/>
      <c r="K16" s="4"/>
    </row>
    <row r="17" spans="2:11" ht="12.75">
      <c r="B17" s="7"/>
      <c r="C17" s="3"/>
      <c r="D17" s="3"/>
      <c r="E17" s="3"/>
      <c r="F17" s="3"/>
      <c r="G17" s="3"/>
      <c r="H17" s="3"/>
      <c r="I17" s="3"/>
      <c r="J17" s="3"/>
      <c r="K17" s="4"/>
    </row>
    <row r="18" spans="2:11" ht="12.75">
      <c r="B18" s="7"/>
      <c r="C18" s="3"/>
      <c r="D18" s="3"/>
      <c r="E18" s="3"/>
      <c r="F18" s="3"/>
      <c r="G18" s="3"/>
      <c r="H18" s="3"/>
      <c r="I18" s="3"/>
      <c r="J18" s="3"/>
      <c r="K18" s="4"/>
    </row>
    <row r="19" spans="1:11" ht="12.75">
      <c r="A19" s="7" t="s">
        <v>66</v>
      </c>
      <c r="B19" s="3"/>
      <c r="C19" s="3"/>
      <c r="D19" s="3"/>
      <c r="E19" s="3"/>
      <c r="F19" s="3"/>
      <c r="G19" s="3"/>
      <c r="H19" s="3"/>
      <c r="I19" s="3"/>
      <c r="J19" s="3"/>
      <c r="K19" s="4"/>
    </row>
    <row r="21" spans="2:11" ht="12.75"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2:11" ht="12.75"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2:11" ht="12.75"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2:11" ht="12.75"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2:11" ht="12.75"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2:11" ht="12.75"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2:11" ht="12.75"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ht="12.75">
      <c r="A28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2:11" ht="12.75" customHeight="1"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2:11" ht="12.75"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2:11" ht="12.75">
      <c r="B31" s="3"/>
      <c r="C31" s="3"/>
      <c r="D31" s="3"/>
      <c r="E31" s="3"/>
      <c r="F31" s="3"/>
      <c r="G31" s="3"/>
      <c r="H31" s="3"/>
      <c r="I31" s="3"/>
      <c r="J31" s="3"/>
      <c r="K31" s="4"/>
    </row>
    <row r="32" spans="2:11" ht="12.75">
      <c r="B32" s="3"/>
      <c r="C32" s="3"/>
      <c r="D32" s="3"/>
      <c r="E32" s="3"/>
      <c r="F32" s="3"/>
      <c r="G32" s="3"/>
      <c r="H32" s="3"/>
      <c r="I32" s="3"/>
      <c r="J32" s="3"/>
      <c r="K32" s="4"/>
    </row>
    <row r="33" spans="2:11" ht="12.7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2.75"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printOptions horizontalCentered="1"/>
  <pageMargins left="0.5" right="0.5" top="1" bottom="1" header="0.5" footer="0.5"/>
  <pageSetup horizontalDpi="300" verticalDpi="300" orientation="landscape" scale="70" r:id="rId1"/>
  <headerFooter alignWithMargins="0">
    <oddFooter>&amp;L&amp;F  &amp;A&amp;C&amp;P&amp;R7/10/03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="75" zoomScaleNormal="75" workbookViewId="0" topLeftCell="A1">
      <pane xSplit="1" ySplit="3" topLeftCell="B19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F35" sqref="F35"/>
    </sheetView>
  </sheetViews>
  <sheetFormatPr defaultColWidth="9.140625" defaultRowHeight="12.75"/>
  <cols>
    <col min="1" max="1" width="28.00390625" style="1" customWidth="1"/>
    <col min="2" max="12" width="12.7109375" style="1" customWidth="1"/>
    <col min="13" max="16384" width="8.00390625" style="1" customWidth="1"/>
  </cols>
  <sheetData>
    <row r="1" spans="1:5" ht="12.75">
      <c r="A1" s="2" t="s">
        <v>41</v>
      </c>
      <c r="B1" s="2"/>
      <c r="C1" s="2"/>
      <c r="D1" s="2"/>
      <c r="E1" s="2"/>
    </row>
    <row r="3" spans="1:12" s="22" customFormat="1" ht="27" customHeight="1">
      <c r="A3" s="11" t="s">
        <v>19</v>
      </c>
      <c r="B3" s="31" t="s">
        <v>0</v>
      </c>
      <c r="C3" s="31" t="s">
        <v>1</v>
      </c>
      <c r="D3" s="31" t="s">
        <v>2</v>
      </c>
      <c r="E3" s="31" t="s">
        <v>34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21</v>
      </c>
      <c r="L3" s="32" t="s">
        <v>65</v>
      </c>
    </row>
    <row r="4" spans="1:12" ht="12.75">
      <c r="A4" s="6" t="s">
        <v>82</v>
      </c>
      <c r="B4" s="30">
        <v>207496</v>
      </c>
      <c r="C4" s="29">
        <v>350589</v>
      </c>
      <c r="D4" s="29">
        <v>117729</v>
      </c>
      <c r="E4" s="29">
        <v>0</v>
      </c>
      <c r="F4" s="29">
        <v>1195</v>
      </c>
      <c r="G4" s="29">
        <v>1170</v>
      </c>
      <c r="H4" s="29">
        <v>42787</v>
      </c>
      <c r="I4" s="29">
        <v>24604</v>
      </c>
      <c r="J4" s="29">
        <v>0</v>
      </c>
      <c r="K4" s="30">
        <v>994214</v>
      </c>
      <c r="L4" s="44">
        <v>1592832</v>
      </c>
    </row>
    <row r="5" spans="1:12" ht="12.75">
      <c r="A5" s="13" t="s">
        <v>83</v>
      </c>
      <c r="B5" s="30">
        <v>1106180</v>
      </c>
      <c r="C5" s="30">
        <v>798837</v>
      </c>
      <c r="D5" s="30">
        <v>599278</v>
      </c>
      <c r="E5" s="30">
        <v>0</v>
      </c>
      <c r="F5" s="30">
        <v>8214</v>
      </c>
      <c r="G5" s="30">
        <v>903</v>
      </c>
      <c r="H5" s="30">
        <v>587336</v>
      </c>
      <c r="I5" s="30">
        <v>239501</v>
      </c>
      <c r="J5" s="30">
        <v>0</v>
      </c>
      <c r="K5" s="30">
        <v>2624742</v>
      </c>
      <c r="L5" s="44">
        <v>5202900</v>
      </c>
    </row>
    <row r="6" spans="1:12" ht="12.75">
      <c r="A6" s="10" t="s">
        <v>84</v>
      </c>
      <c r="B6" s="30">
        <v>2964664</v>
      </c>
      <c r="C6" s="30">
        <v>1255581</v>
      </c>
      <c r="D6" s="30">
        <v>467424</v>
      </c>
      <c r="E6" s="30">
        <v>125</v>
      </c>
      <c r="F6" s="30">
        <v>151</v>
      </c>
      <c r="G6" s="30">
        <v>0</v>
      </c>
      <c r="H6" s="30">
        <v>676724</v>
      </c>
      <c r="I6" s="30">
        <v>130623</v>
      </c>
      <c r="J6" s="30">
        <v>0</v>
      </c>
      <c r="K6" s="30">
        <v>1275545</v>
      </c>
      <c r="L6" s="44">
        <v>5249163</v>
      </c>
    </row>
    <row r="7" spans="1:12" ht="12.75">
      <c r="A7" s="10" t="s">
        <v>85</v>
      </c>
      <c r="B7" s="30">
        <v>1160073</v>
      </c>
      <c r="C7" s="30">
        <v>540888</v>
      </c>
      <c r="D7" s="30">
        <v>183368</v>
      </c>
      <c r="E7" s="30">
        <v>251</v>
      </c>
      <c r="F7" s="30" t="s">
        <v>35</v>
      </c>
      <c r="G7" s="30">
        <v>0</v>
      </c>
      <c r="H7" s="30">
        <v>225275</v>
      </c>
      <c r="I7" s="30">
        <v>43541</v>
      </c>
      <c r="J7" s="30">
        <v>0</v>
      </c>
      <c r="K7" s="30">
        <v>583600</v>
      </c>
      <c r="L7" s="44">
        <v>2121640</v>
      </c>
    </row>
    <row r="8" spans="1:12" ht="12.75">
      <c r="A8" s="10" t="s">
        <v>86</v>
      </c>
      <c r="B8" s="30">
        <v>212163</v>
      </c>
      <c r="C8" s="30">
        <v>227339</v>
      </c>
      <c r="D8" s="30">
        <v>10511</v>
      </c>
      <c r="E8" s="30">
        <v>0</v>
      </c>
      <c r="F8" s="30">
        <v>0</v>
      </c>
      <c r="G8" s="30">
        <v>0</v>
      </c>
      <c r="H8" s="30">
        <v>22044</v>
      </c>
      <c r="I8" s="30">
        <v>239</v>
      </c>
      <c r="J8" s="30">
        <v>0</v>
      </c>
      <c r="K8" s="30">
        <v>44927</v>
      </c>
      <c r="L8" s="44">
        <v>323936</v>
      </c>
    </row>
    <row r="9" spans="1:12" ht="12.75">
      <c r="A9" s="10" t="s">
        <v>87</v>
      </c>
      <c r="B9" s="30">
        <v>112897</v>
      </c>
      <c r="C9" s="30">
        <v>125357</v>
      </c>
      <c r="D9" s="30">
        <v>7204</v>
      </c>
      <c r="E9" s="30">
        <v>0</v>
      </c>
      <c r="F9" s="30">
        <v>0</v>
      </c>
      <c r="G9" s="30">
        <v>0</v>
      </c>
      <c r="H9" s="30">
        <v>12095</v>
      </c>
      <c r="I9" s="30">
        <v>100</v>
      </c>
      <c r="J9" s="30">
        <v>0</v>
      </c>
      <c r="K9" s="30">
        <v>36303</v>
      </c>
      <c r="L9" s="44">
        <v>192884</v>
      </c>
    </row>
    <row r="10" spans="1:12" ht="12.75">
      <c r="A10" s="10" t="s">
        <v>88</v>
      </c>
      <c r="B10" s="30">
        <v>31075</v>
      </c>
      <c r="C10" s="30">
        <v>132997</v>
      </c>
      <c r="D10" s="30">
        <v>6620</v>
      </c>
      <c r="E10" s="30">
        <v>0</v>
      </c>
      <c r="F10" s="30">
        <v>0</v>
      </c>
      <c r="G10" s="30">
        <v>554</v>
      </c>
      <c r="H10" s="30">
        <v>8359</v>
      </c>
      <c r="I10" s="30">
        <v>1525</v>
      </c>
      <c r="J10" s="30">
        <v>0</v>
      </c>
      <c r="K10" s="30">
        <v>358330</v>
      </c>
      <c r="L10" s="44">
        <v>515642</v>
      </c>
    </row>
    <row r="11" spans="1:12" ht="12.75">
      <c r="A11" s="10" t="s">
        <v>89</v>
      </c>
      <c r="B11" s="30">
        <v>26182</v>
      </c>
      <c r="C11" s="30">
        <v>70333</v>
      </c>
      <c r="D11" s="30">
        <v>9066</v>
      </c>
      <c r="E11" s="30">
        <v>0</v>
      </c>
      <c r="F11" s="30">
        <v>0</v>
      </c>
      <c r="G11" s="30">
        <v>60</v>
      </c>
      <c r="H11" s="30">
        <v>6743</v>
      </c>
      <c r="I11" s="30">
        <v>1065</v>
      </c>
      <c r="J11" s="30">
        <v>0</v>
      </c>
      <c r="K11" s="30">
        <v>346522</v>
      </c>
      <c r="L11" s="44">
        <v>443049</v>
      </c>
    </row>
    <row r="12" spans="1:12" ht="12.75">
      <c r="A12" s="10" t="s">
        <v>90</v>
      </c>
      <c r="B12" s="30">
        <v>581502</v>
      </c>
      <c r="C12" s="30">
        <v>463425</v>
      </c>
      <c r="D12" s="30">
        <v>62871</v>
      </c>
      <c r="E12" s="30">
        <v>0</v>
      </c>
      <c r="F12" s="30">
        <v>0</v>
      </c>
      <c r="G12" s="30">
        <v>0</v>
      </c>
      <c r="H12" s="30">
        <v>23347</v>
      </c>
      <c r="I12" s="30">
        <v>20723</v>
      </c>
      <c r="J12" s="30">
        <v>0</v>
      </c>
      <c r="K12" s="30">
        <v>391698</v>
      </c>
      <c r="L12" s="44">
        <v>1141859</v>
      </c>
    </row>
    <row r="13" spans="1:12" ht="12.75">
      <c r="A13" s="10" t="s">
        <v>91</v>
      </c>
      <c r="B13" s="30">
        <v>215562</v>
      </c>
      <c r="C13" s="30">
        <v>129875</v>
      </c>
      <c r="D13" s="30">
        <v>59002</v>
      </c>
      <c r="E13" s="30">
        <v>0</v>
      </c>
      <c r="F13" s="30">
        <v>0</v>
      </c>
      <c r="G13" s="30">
        <v>0</v>
      </c>
      <c r="H13" s="30">
        <v>13242</v>
      </c>
      <c r="I13" s="30">
        <v>11703</v>
      </c>
      <c r="J13" s="30">
        <v>0</v>
      </c>
      <c r="K13" s="30">
        <v>273707</v>
      </c>
      <c r="L13" s="44">
        <v>567436</v>
      </c>
    </row>
    <row r="14" spans="1:12" ht="12.75">
      <c r="A14" s="10" t="s">
        <v>92</v>
      </c>
      <c r="B14" s="30">
        <v>50465</v>
      </c>
      <c r="C14" s="30">
        <v>10</v>
      </c>
      <c r="D14" s="30">
        <v>45970</v>
      </c>
      <c r="E14" s="30">
        <v>0</v>
      </c>
      <c r="F14" s="30">
        <v>22</v>
      </c>
      <c r="G14" s="30">
        <v>492</v>
      </c>
      <c r="H14" s="30">
        <v>6634</v>
      </c>
      <c r="I14" s="30">
        <v>3072</v>
      </c>
      <c r="J14" s="30">
        <v>0</v>
      </c>
      <c r="K14" s="30">
        <v>606360</v>
      </c>
      <c r="L14" s="44">
        <v>672461</v>
      </c>
    </row>
    <row r="15" spans="1:12" ht="12.75">
      <c r="A15" s="10" t="s">
        <v>93</v>
      </c>
      <c r="B15" s="30">
        <v>56005</v>
      </c>
      <c r="C15" s="30">
        <v>18</v>
      </c>
      <c r="D15" s="30">
        <v>53570</v>
      </c>
      <c r="E15" s="30">
        <v>0</v>
      </c>
      <c r="F15" s="30">
        <v>13</v>
      </c>
      <c r="G15" s="30">
        <v>24</v>
      </c>
      <c r="H15" s="30">
        <v>24831</v>
      </c>
      <c r="I15" s="30">
        <v>3439</v>
      </c>
      <c r="J15" s="30">
        <v>0</v>
      </c>
      <c r="K15" s="30">
        <v>445326</v>
      </c>
      <c r="L15" s="44">
        <v>541848</v>
      </c>
    </row>
    <row r="16" spans="1:12" ht="12.75">
      <c r="A16" s="10" t="s">
        <v>94</v>
      </c>
      <c r="B16" s="30">
        <v>2309908</v>
      </c>
      <c r="C16" s="30">
        <v>91772</v>
      </c>
      <c r="D16" s="30">
        <v>646113</v>
      </c>
      <c r="E16" s="30">
        <v>6170</v>
      </c>
      <c r="F16" s="30">
        <v>10</v>
      </c>
      <c r="G16" s="30">
        <v>0</v>
      </c>
      <c r="H16" s="30">
        <v>1513524</v>
      </c>
      <c r="I16" s="30">
        <v>399316</v>
      </c>
      <c r="J16" s="30">
        <v>0</v>
      </c>
      <c r="K16" s="30">
        <v>2775909</v>
      </c>
      <c r="L16" s="44">
        <v>6898674</v>
      </c>
    </row>
    <row r="17" spans="1:12" ht="12.75">
      <c r="A17" s="10" t="s">
        <v>95</v>
      </c>
      <c r="B17" s="30">
        <v>179347</v>
      </c>
      <c r="C17" s="30">
        <v>20269</v>
      </c>
      <c r="D17" s="30">
        <v>62121</v>
      </c>
      <c r="E17" s="30">
        <v>9409</v>
      </c>
      <c r="F17" s="30">
        <v>0</v>
      </c>
      <c r="G17" s="30">
        <v>0</v>
      </c>
      <c r="H17" s="30">
        <v>51001</v>
      </c>
      <c r="I17" s="30">
        <v>22688</v>
      </c>
      <c r="J17" s="30">
        <v>0</v>
      </c>
      <c r="K17" s="30">
        <v>538787</v>
      </c>
      <c r="L17" s="44">
        <v>807625</v>
      </c>
    </row>
    <row r="18" spans="1:12" ht="12.75">
      <c r="A18" s="10" t="s">
        <v>96</v>
      </c>
      <c r="B18" s="30">
        <v>43367</v>
      </c>
      <c r="C18" s="30">
        <v>28564</v>
      </c>
      <c r="D18" s="30">
        <v>32279</v>
      </c>
      <c r="E18" s="30">
        <v>0</v>
      </c>
      <c r="F18" s="30">
        <v>8833</v>
      </c>
      <c r="G18" s="30">
        <v>551</v>
      </c>
      <c r="H18" s="30">
        <v>4457</v>
      </c>
      <c r="I18" s="30">
        <v>16675</v>
      </c>
      <c r="J18" s="30">
        <v>0</v>
      </c>
      <c r="K18" s="30">
        <v>733604</v>
      </c>
      <c r="L18" s="44">
        <v>835680</v>
      </c>
    </row>
    <row r="19" spans="1:12" ht="12.75">
      <c r="A19" s="10" t="s">
        <v>97</v>
      </c>
      <c r="B19" s="30">
        <v>54800</v>
      </c>
      <c r="C19" s="30">
        <v>16912</v>
      </c>
      <c r="D19" s="30">
        <v>29287</v>
      </c>
      <c r="E19" s="30">
        <v>0</v>
      </c>
      <c r="F19" s="30">
        <v>7534</v>
      </c>
      <c r="G19" s="30">
        <v>738</v>
      </c>
      <c r="H19" s="30">
        <v>7695</v>
      </c>
      <c r="I19" s="30">
        <v>8062</v>
      </c>
      <c r="J19" s="30">
        <v>0</v>
      </c>
      <c r="K19" s="30">
        <v>388014</v>
      </c>
      <c r="L19" s="44">
        <v>485081</v>
      </c>
    </row>
    <row r="20" spans="1:12" ht="12.75">
      <c r="A20" s="10" t="s">
        <v>98</v>
      </c>
      <c r="B20" s="30">
        <v>970293</v>
      </c>
      <c r="C20" s="30">
        <v>215328</v>
      </c>
      <c r="D20" s="30">
        <v>231434</v>
      </c>
      <c r="E20" s="30" t="s">
        <v>35</v>
      </c>
      <c r="F20" s="30" t="s">
        <v>35</v>
      </c>
      <c r="G20" s="30">
        <v>0</v>
      </c>
      <c r="H20" s="30">
        <v>278506</v>
      </c>
      <c r="I20" s="30">
        <v>20864</v>
      </c>
      <c r="J20" s="30">
        <v>0</v>
      </c>
      <c r="K20" s="30">
        <v>599435</v>
      </c>
      <c r="L20" s="44">
        <v>1952036</v>
      </c>
    </row>
    <row r="21" spans="1:12" ht="12.75">
      <c r="A21" s="10" t="s">
        <v>99</v>
      </c>
      <c r="B21" s="30">
        <v>497649</v>
      </c>
      <c r="C21" s="30">
        <v>218793</v>
      </c>
      <c r="D21" s="30">
        <v>102591</v>
      </c>
      <c r="E21" s="30" t="s">
        <v>35</v>
      </c>
      <c r="F21" s="30">
        <v>0</v>
      </c>
      <c r="G21" s="30">
        <v>0</v>
      </c>
      <c r="H21" s="30">
        <v>110598</v>
      </c>
      <c r="I21" s="30">
        <v>22400</v>
      </c>
      <c r="J21" s="30">
        <v>0</v>
      </c>
      <c r="K21" s="30">
        <v>463220</v>
      </c>
      <c r="L21" s="44">
        <v>1167279</v>
      </c>
    </row>
    <row r="22" spans="1:12" ht="12.75">
      <c r="A22" s="10" t="s">
        <v>100</v>
      </c>
      <c r="B22" s="30">
        <v>129720</v>
      </c>
      <c r="C22" s="30">
        <v>140288</v>
      </c>
      <c r="D22" s="30">
        <v>65431</v>
      </c>
      <c r="E22" s="30">
        <v>0</v>
      </c>
      <c r="F22" s="30">
        <v>0</v>
      </c>
      <c r="G22" s="30">
        <v>0</v>
      </c>
      <c r="H22" s="30">
        <v>24130</v>
      </c>
      <c r="I22" s="30">
        <v>9155</v>
      </c>
      <c r="J22" s="30">
        <v>0</v>
      </c>
      <c r="K22" s="30">
        <v>413617</v>
      </c>
      <c r="L22" s="44">
        <v>712328</v>
      </c>
    </row>
    <row r="23" spans="1:12" ht="12.75">
      <c r="A23" s="10" t="s">
        <v>101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7661</v>
      </c>
      <c r="L23" s="44">
        <v>7661</v>
      </c>
    </row>
    <row r="24" spans="1:12" ht="12.75">
      <c r="A24" s="10" t="s">
        <v>102</v>
      </c>
      <c r="B24" s="30">
        <v>41420</v>
      </c>
      <c r="C24" s="30">
        <v>1468</v>
      </c>
      <c r="D24" s="30">
        <v>40425</v>
      </c>
      <c r="E24" s="30">
        <v>0</v>
      </c>
      <c r="F24" s="30">
        <v>0</v>
      </c>
      <c r="G24" s="30">
        <v>0</v>
      </c>
      <c r="H24" s="30">
        <v>375</v>
      </c>
      <c r="I24" s="30">
        <v>0</v>
      </c>
      <c r="J24" s="30">
        <v>0</v>
      </c>
      <c r="K24" s="30">
        <v>9392</v>
      </c>
      <c r="L24" s="44">
        <v>51400</v>
      </c>
    </row>
    <row r="25" spans="1:12" ht="12.75">
      <c r="A25" s="10" t="s">
        <v>103</v>
      </c>
      <c r="B25" s="30">
        <v>316460</v>
      </c>
      <c r="C25" s="30">
        <v>2366</v>
      </c>
      <c r="D25" s="30">
        <v>207798</v>
      </c>
      <c r="E25" s="30">
        <v>0</v>
      </c>
      <c r="F25" s="30">
        <v>0</v>
      </c>
      <c r="G25" s="30">
        <v>0</v>
      </c>
      <c r="H25" s="30">
        <v>53670</v>
      </c>
      <c r="I25" s="30">
        <v>0</v>
      </c>
      <c r="J25" s="30">
        <v>0</v>
      </c>
      <c r="K25" s="30">
        <v>47585</v>
      </c>
      <c r="L25" s="44">
        <v>417743</v>
      </c>
    </row>
    <row r="26" spans="1:12" ht="12.75">
      <c r="A26" s="10" t="s">
        <v>104</v>
      </c>
      <c r="B26" s="30">
        <v>511822</v>
      </c>
      <c r="C26" s="30">
        <v>84651</v>
      </c>
      <c r="D26" s="30">
        <v>450874</v>
      </c>
      <c r="E26" s="30">
        <v>0</v>
      </c>
      <c r="F26" s="30">
        <v>0</v>
      </c>
      <c r="G26" s="30" t="s">
        <v>35</v>
      </c>
      <c r="H26" s="30">
        <v>114870</v>
      </c>
      <c r="I26" s="30">
        <v>0</v>
      </c>
      <c r="J26" s="30">
        <v>0</v>
      </c>
      <c r="K26" s="30">
        <v>1457029</v>
      </c>
      <c r="L26" s="44">
        <v>2097198</v>
      </c>
    </row>
    <row r="27" spans="1:12" ht="12.75">
      <c r="A27" s="10" t="s">
        <v>18</v>
      </c>
      <c r="B27" s="30">
        <v>1636</v>
      </c>
      <c r="C27" s="30" t="s">
        <v>35</v>
      </c>
      <c r="D27" s="30">
        <v>4190</v>
      </c>
      <c r="E27" s="30">
        <v>0</v>
      </c>
      <c r="F27" s="30">
        <v>0</v>
      </c>
      <c r="G27" s="30">
        <v>0</v>
      </c>
      <c r="H27" s="30">
        <v>1439</v>
      </c>
      <c r="I27" s="30">
        <v>60</v>
      </c>
      <c r="J27" s="30">
        <v>0</v>
      </c>
      <c r="K27" s="30">
        <v>2409</v>
      </c>
      <c r="L27" s="44">
        <v>6694</v>
      </c>
    </row>
    <row r="28" spans="2:12" ht="12.75">
      <c r="B28" s="3"/>
      <c r="C28" s="3"/>
      <c r="D28" s="3"/>
      <c r="E28" s="3"/>
      <c r="F28" s="3"/>
      <c r="G28" s="3"/>
      <c r="H28" s="3"/>
      <c r="I28" s="3"/>
      <c r="J28" s="3"/>
      <c r="K28" s="4"/>
      <c r="L28" s="45"/>
    </row>
    <row r="29" spans="1:12" ht="12.75" customHeight="1">
      <c r="A29" s="2" t="s">
        <v>65</v>
      </c>
      <c r="B29" s="30">
        <v>11780686</v>
      </c>
      <c r="C29" s="30">
        <v>4915661</v>
      </c>
      <c r="D29" s="30">
        <v>3495156</v>
      </c>
      <c r="E29" s="30">
        <v>15969</v>
      </c>
      <c r="F29" s="30">
        <v>25981</v>
      </c>
      <c r="G29" s="30">
        <v>4493</v>
      </c>
      <c r="H29" s="30">
        <v>3809682</v>
      </c>
      <c r="I29" s="30">
        <v>979355</v>
      </c>
      <c r="J29" s="30">
        <v>0</v>
      </c>
      <c r="K29" s="30">
        <v>15417936</v>
      </c>
      <c r="L29" s="30">
        <v>34005049</v>
      </c>
    </row>
    <row r="30" spans="2:11" ht="12.75"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2:11" ht="12.75">
      <c r="B31" s="3"/>
      <c r="C31" s="3"/>
      <c r="D31" s="3"/>
      <c r="E31" s="3"/>
      <c r="F31" s="3"/>
      <c r="G31" s="3"/>
      <c r="H31" s="3"/>
      <c r="I31" s="3"/>
      <c r="J31" s="3"/>
      <c r="K31" s="4"/>
    </row>
    <row r="32" spans="1:12" ht="12.75">
      <c r="A32" s="7" t="s">
        <v>105</v>
      </c>
      <c r="B32" s="30">
        <f>B4+B10+B14+B18+B23</f>
        <v>332403</v>
      </c>
      <c r="C32" s="30">
        <f aca="true" t="shared" si="0" ref="C32:L32">C4+C10+C14+C18+C23</f>
        <v>512160</v>
      </c>
      <c r="D32" s="30">
        <f t="shared" si="0"/>
        <v>202598</v>
      </c>
      <c r="E32" s="30">
        <f t="shared" si="0"/>
        <v>0</v>
      </c>
      <c r="F32" s="30">
        <f t="shared" si="0"/>
        <v>10050</v>
      </c>
      <c r="G32" s="30">
        <f t="shared" si="0"/>
        <v>2767</v>
      </c>
      <c r="H32" s="30">
        <f t="shared" si="0"/>
        <v>62237</v>
      </c>
      <c r="I32" s="30">
        <f t="shared" si="0"/>
        <v>45876</v>
      </c>
      <c r="J32" s="30">
        <f t="shared" si="0"/>
        <v>0</v>
      </c>
      <c r="K32" s="30">
        <f t="shared" si="0"/>
        <v>2700169</v>
      </c>
      <c r="L32" s="30">
        <f t="shared" si="0"/>
        <v>3624276</v>
      </c>
    </row>
    <row r="33" spans="1:12" ht="12.75">
      <c r="A33" s="7" t="s">
        <v>106</v>
      </c>
      <c r="B33" s="30">
        <f>B5+B11+B15+B19+B24</f>
        <v>1284587</v>
      </c>
      <c r="C33" s="30">
        <f aca="true" t="shared" si="1" ref="C33:L33">C5+C11+C15+C19+C24</f>
        <v>887568</v>
      </c>
      <c r="D33" s="30">
        <f t="shared" si="1"/>
        <v>731626</v>
      </c>
      <c r="E33" s="30">
        <f t="shared" si="1"/>
        <v>0</v>
      </c>
      <c r="F33" s="30">
        <f t="shared" si="1"/>
        <v>15761</v>
      </c>
      <c r="G33" s="30">
        <f t="shared" si="1"/>
        <v>1725</v>
      </c>
      <c r="H33" s="30">
        <f t="shared" si="1"/>
        <v>626980</v>
      </c>
      <c r="I33" s="30">
        <f t="shared" si="1"/>
        <v>252067</v>
      </c>
      <c r="J33" s="30">
        <f t="shared" si="1"/>
        <v>0</v>
      </c>
      <c r="K33" s="30">
        <f t="shared" si="1"/>
        <v>3813996</v>
      </c>
      <c r="L33" s="30">
        <f t="shared" si="1"/>
        <v>6724278</v>
      </c>
    </row>
    <row r="34" spans="1:12" ht="12.75">
      <c r="A34" s="7" t="s">
        <v>107</v>
      </c>
      <c r="B34" s="30">
        <f>B6+B8+B12+B16+B20+B22+B25</f>
        <v>7484710</v>
      </c>
      <c r="C34" s="30">
        <f aca="true" t="shared" si="2" ref="C34:L34">C6+C8+C12+C16+C20+C22+C25</f>
        <v>2396099</v>
      </c>
      <c r="D34" s="30">
        <f t="shared" si="2"/>
        <v>1691582</v>
      </c>
      <c r="E34" s="30">
        <v>6303</v>
      </c>
      <c r="F34" s="30">
        <v>163</v>
      </c>
      <c r="G34" s="30">
        <f t="shared" si="2"/>
        <v>0</v>
      </c>
      <c r="H34" s="30">
        <f t="shared" si="2"/>
        <v>2591945</v>
      </c>
      <c r="I34" s="30">
        <f t="shared" si="2"/>
        <v>580920</v>
      </c>
      <c r="J34" s="30">
        <f t="shared" si="2"/>
        <v>0</v>
      </c>
      <c r="K34" s="30">
        <f t="shared" si="2"/>
        <v>5548716</v>
      </c>
      <c r="L34" s="30">
        <f t="shared" si="2"/>
        <v>16695739</v>
      </c>
    </row>
    <row r="35" spans="1:12" ht="12.75">
      <c r="A35" s="7" t="s">
        <v>108</v>
      </c>
      <c r="B35" s="30">
        <f>B7+B9+B13+B17+B21+B26</f>
        <v>2677350</v>
      </c>
      <c r="C35" s="30">
        <f aca="true" t="shared" si="3" ref="C35:L35">C7+C9+C13+C17+C21+C26</f>
        <v>1119833</v>
      </c>
      <c r="D35" s="30">
        <f t="shared" si="3"/>
        <v>865160</v>
      </c>
      <c r="E35" s="30">
        <v>9666</v>
      </c>
      <c r="F35" s="58" t="s">
        <v>36</v>
      </c>
      <c r="G35" s="58" t="s">
        <v>36</v>
      </c>
      <c r="H35" s="30">
        <f t="shared" si="3"/>
        <v>527081</v>
      </c>
      <c r="I35" s="30">
        <f t="shared" si="3"/>
        <v>100432</v>
      </c>
      <c r="J35" s="30">
        <f t="shared" si="3"/>
        <v>0</v>
      </c>
      <c r="K35" s="30">
        <f t="shared" si="3"/>
        <v>3352646</v>
      </c>
      <c r="L35" s="30">
        <f t="shared" si="3"/>
        <v>6954062</v>
      </c>
    </row>
    <row r="37" ht="12.75">
      <c r="B37" s="4"/>
    </row>
    <row r="39" ht="12.75">
      <c r="A39" s="7" t="s">
        <v>66</v>
      </c>
    </row>
    <row r="43" ht="12.75">
      <c r="A43"/>
    </row>
  </sheetData>
  <printOptions horizontalCentered="1"/>
  <pageMargins left="0.5" right="0.5" top="1" bottom="1" header="0.5" footer="0.5"/>
  <pageSetup horizontalDpi="300" verticalDpi="300" orientation="landscape" scale="75" r:id="rId1"/>
  <headerFooter alignWithMargins="0">
    <oddFooter>&amp;L&amp;F  &amp;A&amp;C&amp;P&amp;R7/10/03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1">
      <pane xSplit="1" ySplit="3" topLeftCell="B21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G41" sqref="G41"/>
    </sheetView>
  </sheetViews>
  <sheetFormatPr defaultColWidth="9.140625" defaultRowHeight="12.75"/>
  <cols>
    <col min="1" max="1" width="28.28125" style="1" customWidth="1"/>
    <col min="2" max="12" width="12.7109375" style="1" customWidth="1"/>
    <col min="13" max="16384" width="8.00390625" style="1" customWidth="1"/>
  </cols>
  <sheetData>
    <row r="1" spans="1:5" ht="12.75">
      <c r="A1" s="2" t="s">
        <v>42</v>
      </c>
      <c r="B1" s="2"/>
      <c r="C1" s="2"/>
      <c r="D1" s="2"/>
      <c r="E1" s="2"/>
    </row>
    <row r="3" spans="1:12" s="22" customFormat="1" ht="27" customHeight="1">
      <c r="A3" s="11" t="s">
        <v>19</v>
      </c>
      <c r="B3" s="31" t="s">
        <v>0</v>
      </c>
      <c r="C3" s="31" t="s">
        <v>1</v>
      </c>
      <c r="D3" s="31" t="s">
        <v>2</v>
      </c>
      <c r="E3" s="31" t="s">
        <v>34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21</v>
      </c>
      <c r="L3" s="12"/>
    </row>
    <row r="4" spans="1:12" ht="12.75">
      <c r="A4" s="6" t="s">
        <v>82</v>
      </c>
      <c r="B4" s="35">
        <v>13.02686</v>
      </c>
      <c r="C4" s="36">
        <v>22.01042</v>
      </c>
      <c r="D4" s="36">
        <v>7.391175</v>
      </c>
      <c r="E4" s="36">
        <v>0</v>
      </c>
      <c r="F4" s="36">
        <v>0.075024</v>
      </c>
      <c r="G4" s="36">
        <v>0.073454</v>
      </c>
      <c r="H4" s="36">
        <v>2.686222</v>
      </c>
      <c r="I4" s="36">
        <v>1.54467</v>
      </c>
      <c r="J4" s="36">
        <v>0</v>
      </c>
      <c r="K4" s="35">
        <v>62.41801</v>
      </c>
      <c r="L4" s="34"/>
    </row>
    <row r="5" spans="1:12" ht="12.75">
      <c r="A5" s="13" t="s">
        <v>83</v>
      </c>
      <c r="B5" s="35">
        <v>21.26084</v>
      </c>
      <c r="C5" s="35">
        <v>15.35369</v>
      </c>
      <c r="D5" s="35">
        <v>11.51815</v>
      </c>
      <c r="E5" s="35">
        <v>0</v>
      </c>
      <c r="F5" s="35">
        <v>0.157873</v>
      </c>
      <c r="G5" s="35">
        <v>0.017356</v>
      </c>
      <c r="H5" s="35">
        <v>11.28863</v>
      </c>
      <c r="I5" s="35">
        <v>4.603221</v>
      </c>
      <c r="J5" s="35">
        <v>0</v>
      </c>
      <c r="K5" s="35">
        <v>50.44767</v>
      </c>
      <c r="L5" s="34"/>
    </row>
    <row r="6" spans="1:12" ht="12.75">
      <c r="A6" s="10" t="s">
        <v>84</v>
      </c>
      <c r="B6" s="35">
        <v>56.47879</v>
      </c>
      <c r="C6" s="35">
        <v>23.91964</v>
      </c>
      <c r="D6" s="35">
        <v>8.904734</v>
      </c>
      <c r="E6" s="35">
        <v>0.002381</v>
      </c>
      <c r="F6" s="35">
        <v>0.0028770000000000002</v>
      </c>
      <c r="G6" s="35">
        <v>0</v>
      </c>
      <c r="H6" s="35">
        <v>12.89204</v>
      </c>
      <c r="I6" s="35">
        <v>2.488454</v>
      </c>
      <c r="J6" s="35">
        <v>0</v>
      </c>
      <c r="K6" s="35">
        <v>24.29997</v>
      </c>
      <c r="L6" s="34"/>
    </row>
    <row r="7" spans="1:12" ht="12.75">
      <c r="A7" s="10" t="s">
        <v>85</v>
      </c>
      <c r="B7" s="35">
        <v>54.67813</v>
      </c>
      <c r="C7" s="35">
        <v>25.49386</v>
      </c>
      <c r="D7" s="35">
        <v>8.642748</v>
      </c>
      <c r="E7" s="35">
        <v>0.01183</v>
      </c>
      <c r="F7" s="35" t="s">
        <v>35</v>
      </c>
      <c r="G7" s="35">
        <v>0</v>
      </c>
      <c r="H7" s="35">
        <v>10.61797</v>
      </c>
      <c r="I7" s="35">
        <v>2.052233</v>
      </c>
      <c r="J7" s="35">
        <v>0</v>
      </c>
      <c r="K7" s="35">
        <v>27.50702</v>
      </c>
      <c r="L7" s="34"/>
    </row>
    <row r="8" spans="1:12" ht="12.75">
      <c r="A8" s="10" t="s">
        <v>86</v>
      </c>
      <c r="B8" s="35">
        <v>65.49534</v>
      </c>
      <c r="C8" s="35">
        <v>70.18022</v>
      </c>
      <c r="D8" s="35">
        <v>3.244777</v>
      </c>
      <c r="E8" s="35">
        <v>0</v>
      </c>
      <c r="F8" s="35">
        <v>0</v>
      </c>
      <c r="G8" s="35">
        <v>0</v>
      </c>
      <c r="H8" s="35">
        <v>6.805048</v>
      </c>
      <c r="I8" s="35">
        <v>0.07378</v>
      </c>
      <c r="J8" s="35">
        <v>0</v>
      </c>
      <c r="K8" s="35">
        <v>13.8691</v>
      </c>
      <c r="L8" s="34"/>
    </row>
    <row r="9" spans="1:12" ht="12.75">
      <c r="A9" s="10" t="s">
        <v>87</v>
      </c>
      <c r="B9" s="35">
        <v>58.53103</v>
      </c>
      <c r="C9" s="35">
        <v>64.99088</v>
      </c>
      <c r="D9" s="35">
        <v>3.734887</v>
      </c>
      <c r="E9" s="35">
        <v>0</v>
      </c>
      <c r="F9" s="35">
        <v>0</v>
      </c>
      <c r="G9" s="35">
        <v>0</v>
      </c>
      <c r="H9" s="35">
        <v>6.270608</v>
      </c>
      <c r="I9" s="35">
        <v>0.051845</v>
      </c>
      <c r="J9" s="35">
        <v>0</v>
      </c>
      <c r="K9" s="35">
        <v>18.82116</v>
      </c>
      <c r="L9" s="34"/>
    </row>
    <row r="10" spans="1:12" ht="12.75">
      <c r="A10" s="10" t="s">
        <v>88</v>
      </c>
      <c r="B10" s="35">
        <v>6.026468</v>
      </c>
      <c r="C10" s="35">
        <v>25.79251</v>
      </c>
      <c r="D10" s="35">
        <v>1.283836</v>
      </c>
      <c r="E10" s="35">
        <v>0</v>
      </c>
      <c r="F10" s="35">
        <v>0</v>
      </c>
      <c r="G10" s="35">
        <v>0.107439</v>
      </c>
      <c r="H10" s="35">
        <v>1.621086</v>
      </c>
      <c r="I10" s="35">
        <v>0.295748</v>
      </c>
      <c r="J10" s="35">
        <v>0</v>
      </c>
      <c r="K10" s="35">
        <v>69.49201</v>
      </c>
      <c r="L10" s="34"/>
    </row>
    <row r="11" spans="1:12" ht="12.75">
      <c r="A11" s="10" t="s">
        <v>89</v>
      </c>
      <c r="B11" s="35">
        <v>5.909504</v>
      </c>
      <c r="C11" s="35">
        <v>15.87477</v>
      </c>
      <c r="D11" s="35">
        <v>2.046275</v>
      </c>
      <c r="E11" s="35">
        <v>0</v>
      </c>
      <c r="F11" s="35">
        <v>0</v>
      </c>
      <c r="G11" s="35">
        <v>0.013543</v>
      </c>
      <c r="H11" s="35">
        <v>1.521954</v>
      </c>
      <c r="I11" s="35">
        <v>0.24038</v>
      </c>
      <c r="J11" s="35">
        <v>0</v>
      </c>
      <c r="K11" s="35">
        <v>78.21302</v>
      </c>
      <c r="L11" s="34"/>
    </row>
    <row r="12" spans="1:12" ht="12.75">
      <c r="A12" s="10" t="s">
        <v>90</v>
      </c>
      <c r="B12" s="35">
        <v>50.9259</v>
      </c>
      <c r="C12" s="35">
        <v>40.58513</v>
      </c>
      <c r="D12" s="35">
        <v>5.506021</v>
      </c>
      <c r="E12" s="35">
        <v>0</v>
      </c>
      <c r="F12" s="35">
        <v>0</v>
      </c>
      <c r="G12" s="35">
        <v>0</v>
      </c>
      <c r="H12" s="35">
        <v>2.044648</v>
      </c>
      <c r="I12" s="35">
        <v>1.814848</v>
      </c>
      <c r="J12" s="35">
        <v>0</v>
      </c>
      <c r="K12" s="35">
        <v>34.30353</v>
      </c>
      <c r="L12" s="34"/>
    </row>
    <row r="13" spans="1:12" ht="12.75">
      <c r="A13" s="10" t="s">
        <v>91</v>
      </c>
      <c r="B13" s="35">
        <v>37.98878</v>
      </c>
      <c r="C13" s="35">
        <v>22.88804</v>
      </c>
      <c r="D13" s="35">
        <v>10.398</v>
      </c>
      <c r="E13" s="35">
        <v>0</v>
      </c>
      <c r="F13" s="35">
        <v>0</v>
      </c>
      <c r="G13" s="35">
        <v>0</v>
      </c>
      <c r="H13" s="35">
        <v>2.333655</v>
      </c>
      <c r="I13" s="35">
        <v>2.062435</v>
      </c>
      <c r="J13" s="35">
        <v>0</v>
      </c>
      <c r="K13" s="35">
        <v>48.23575</v>
      </c>
      <c r="L13" s="34"/>
    </row>
    <row r="14" spans="1:12" ht="12.75">
      <c r="A14" s="10" t="s">
        <v>92</v>
      </c>
      <c r="B14" s="35">
        <v>7.504524</v>
      </c>
      <c r="C14" s="35">
        <v>0.001487</v>
      </c>
      <c r="D14" s="35">
        <v>6.836084</v>
      </c>
      <c r="E14" s="35">
        <v>0</v>
      </c>
      <c r="F14" s="35">
        <v>0.003272</v>
      </c>
      <c r="G14" s="35">
        <v>0.073164</v>
      </c>
      <c r="H14" s="35">
        <v>0.986526</v>
      </c>
      <c r="I14" s="35">
        <v>0.456829</v>
      </c>
      <c r="J14" s="35">
        <v>0</v>
      </c>
      <c r="K14" s="35">
        <v>90.17028</v>
      </c>
      <c r="L14" s="34"/>
    </row>
    <row r="15" spans="1:12" ht="12.75">
      <c r="A15" s="10" t="s">
        <v>93</v>
      </c>
      <c r="B15" s="35">
        <v>10.33592</v>
      </c>
      <c r="C15" s="35">
        <v>0.003322</v>
      </c>
      <c r="D15" s="35">
        <v>9.886536</v>
      </c>
      <c r="E15" s="35">
        <v>0</v>
      </c>
      <c r="F15" s="35">
        <v>0.002399</v>
      </c>
      <c r="G15" s="35">
        <v>0.004429</v>
      </c>
      <c r="H15" s="35">
        <v>4.58265</v>
      </c>
      <c r="I15" s="35">
        <v>0.63468</v>
      </c>
      <c r="J15" s="35">
        <v>0</v>
      </c>
      <c r="K15" s="35">
        <v>82.18652</v>
      </c>
      <c r="L15" s="34"/>
    </row>
    <row r="16" spans="1:12" ht="12.75">
      <c r="A16" s="10" t="s">
        <v>94</v>
      </c>
      <c r="B16" s="35">
        <v>33.48336</v>
      </c>
      <c r="C16" s="35">
        <v>1.330285</v>
      </c>
      <c r="D16" s="35">
        <v>9.365756</v>
      </c>
      <c r="E16" s="35">
        <v>0.089437</v>
      </c>
      <c r="F16" s="35">
        <v>0.000145</v>
      </c>
      <c r="G16" s="35">
        <v>0</v>
      </c>
      <c r="H16" s="35">
        <v>21.93935</v>
      </c>
      <c r="I16" s="35">
        <v>5.788301</v>
      </c>
      <c r="J16" s="35">
        <v>0</v>
      </c>
      <c r="K16" s="35">
        <v>40.2383</v>
      </c>
      <c r="L16" s="34"/>
    </row>
    <row r="17" spans="1:12" ht="12.75">
      <c r="A17" s="10" t="s">
        <v>95</v>
      </c>
      <c r="B17" s="35">
        <v>22.20672</v>
      </c>
      <c r="C17" s="35">
        <v>2.509704</v>
      </c>
      <c r="D17" s="35">
        <v>7.691812</v>
      </c>
      <c r="E17" s="35">
        <v>1.165021</v>
      </c>
      <c r="F17" s="35">
        <v>0</v>
      </c>
      <c r="G17" s="35">
        <v>0</v>
      </c>
      <c r="H17" s="35">
        <v>6.314936</v>
      </c>
      <c r="I17" s="35">
        <v>2.809225</v>
      </c>
      <c r="J17" s="35">
        <v>0</v>
      </c>
      <c r="K17" s="35">
        <v>66.71252</v>
      </c>
      <c r="L17" s="34"/>
    </row>
    <row r="18" spans="1:12" ht="12.75">
      <c r="A18" s="10" t="s">
        <v>96</v>
      </c>
      <c r="B18" s="35">
        <v>5.189427</v>
      </c>
      <c r="C18" s="35">
        <v>3.418055</v>
      </c>
      <c r="D18" s="35">
        <v>3.862603</v>
      </c>
      <c r="E18" s="35">
        <v>0</v>
      </c>
      <c r="F18" s="35">
        <v>1.056984</v>
      </c>
      <c r="G18" s="35">
        <v>0.065934</v>
      </c>
      <c r="H18" s="35">
        <v>0.533338</v>
      </c>
      <c r="I18" s="35">
        <v>1.995381</v>
      </c>
      <c r="J18" s="35">
        <v>0</v>
      </c>
      <c r="K18" s="35">
        <v>87.78528</v>
      </c>
      <c r="L18" s="34"/>
    </row>
    <row r="19" spans="1:12" ht="12.75">
      <c r="A19" s="10" t="s">
        <v>97</v>
      </c>
      <c r="B19" s="35">
        <v>11.29708</v>
      </c>
      <c r="C19" s="35">
        <v>3.486428</v>
      </c>
      <c r="D19" s="35">
        <v>6.037548</v>
      </c>
      <c r="E19" s="35">
        <v>0</v>
      </c>
      <c r="F19" s="35">
        <v>1.553143</v>
      </c>
      <c r="G19" s="35">
        <v>0.15214</v>
      </c>
      <c r="H19" s="35">
        <v>1.586333</v>
      </c>
      <c r="I19" s="35">
        <v>1.66199</v>
      </c>
      <c r="J19" s="35">
        <v>0</v>
      </c>
      <c r="K19" s="35">
        <v>79.98953</v>
      </c>
      <c r="L19" s="34"/>
    </row>
    <row r="20" spans="1:12" ht="12.75">
      <c r="A20" s="10" t="s">
        <v>98</v>
      </c>
      <c r="B20" s="35">
        <v>49.70672</v>
      </c>
      <c r="C20" s="35">
        <v>11.03094</v>
      </c>
      <c r="D20" s="35">
        <v>11.85603</v>
      </c>
      <c r="E20" s="35" t="s">
        <v>35</v>
      </c>
      <c r="F20" s="35" t="s">
        <v>35</v>
      </c>
      <c r="G20" s="35">
        <v>0</v>
      </c>
      <c r="H20" s="35">
        <v>14.26746</v>
      </c>
      <c r="I20" s="35">
        <v>1.068833</v>
      </c>
      <c r="J20" s="35">
        <v>0</v>
      </c>
      <c r="K20" s="35">
        <v>30.70819</v>
      </c>
      <c r="L20" s="34"/>
    </row>
    <row r="21" spans="1:12" ht="12.75">
      <c r="A21" s="10" t="s">
        <v>99</v>
      </c>
      <c r="B21" s="35">
        <v>42.63325</v>
      </c>
      <c r="C21" s="35">
        <v>18.74385</v>
      </c>
      <c r="D21" s="35">
        <v>8.788901</v>
      </c>
      <c r="E21" s="35" t="s">
        <v>35</v>
      </c>
      <c r="F21" s="35">
        <v>0</v>
      </c>
      <c r="G21" s="35">
        <v>0</v>
      </c>
      <c r="H21" s="35">
        <v>9.474856</v>
      </c>
      <c r="I21" s="35">
        <v>1.918993</v>
      </c>
      <c r="J21" s="35">
        <v>0</v>
      </c>
      <c r="K21" s="35">
        <v>39.68374</v>
      </c>
      <c r="L21" s="34"/>
    </row>
    <row r="22" spans="1:12" ht="12.75">
      <c r="A22" s="10" t="s">
        <v>100</v>
      </c>
      <c r="B22" s="35">
        <v>18.21071</v>
      </c>
      <c r="C22" s="35">
        <v>19.6943</v>
      </c>
      <c r="D22" s="35">
        <v>9.185516</v>
      </c>
      <c r="E22" s="35">
        <v>0</v>
      </c>
      <c r="F22" s="35">
        <v>0</v>
      </c>
      <c r="G22" s="35">
        <v>0</v>
      </c>
      <c r="H22" s="35">
        <v>3.387484</v>
      </c>
      <c r="I22" s="35">
        <v>1.285223</v>
      </c>
      <c r="J22" s="35">
        <v>0</v>
      </c>
      <c r="K22" s="35">
        <v>58.06553</v>
      </c>
      <c r="L22" s="34"/>
    </row>
    <row r="23" spans="1:12" ht="12.75">
      <c r="A23" s="10" t="s">
        <v>101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100</v>
      </c>
      <c r="L23" s="34"/>
    </row>
    <row r="24" spans="1:12" ht="12.75">
      <c r="A24" s="10" t="s">
        <v>102</v>
      </c>
      <c r="B24" s="35">
        <v>80.58366</v>
      </c>
      <c r="C24" s="35">
        <v>2.856031</v>
      </c>
      <c r="D24" s="35">
        <v>78.64786</v>
      </c>
      <c r="E24" s="35">
        <v>0</v>
      </c>
      <c r="F24" s="35">
        <v>0</v>
      </c>
      <c r="G24" s="35">
        <v>0</v>
      </c>
      <c r="H24" s="35">
        <v>0.729572</v>
      </c>
      <c r="I24" s="35">
        <v>0</v>
      </c>
      <c r="J24" s="35">
        <v>0</v>
      </c>
      <c r="K24" s="35">
        <v>18.27237</v>
      </c>
      <c r="L24" s="34"/>
    </row>
    <row r="25" spans="1:12" ht="12.75">
      <c r="A25" s="10" t="s">
        <v>103</v>
      </c>
      <c r="B25" s="35">
        <v>75.75471</v>
      </c>
      <c r="C25" s="35">
        <v>0.566377</v>
      </c>
      <c r="D25" s="35">
        <v>49.74302</v>
      </c>
      <c r="E25" s="35">
        <v>0</v>
      </c>
      <c r="F25" s="35">
        <v>0</v>
      </c>
      <c r="G25" s="35">
        <v>0</v>
      </c>
      <c r="H25" s="35">
        <v>12.84761</v>
      </c>
      <c r="I25" s="35">
        <v>0</v>
      </c>
      <c r="J25" s="35">
        <v>0</v>
      </c>
      <c r="K25" s="35">
        <v>11.39097</v>
      </c>
      <c r="L25" s="34"/>
    </row>
    <row r="26" spans="1:12" ht="12.75">
      <c r="A26" s="10" t="s">
        <v>104</v>
      </c>
      <c r="B26" s="35">
        <v>24.40504</v>
      </c>
      <c r="C26" s="35">
        <v>4.036386</v>
      </c>
      <c r="D26" s="35">
        <v>21.49888</v>
      </c>
      <c r="E26" s="35">
        <v>0</v>
      </c>
      <c r="F26" s="35">
        <v>0</v>
      </c>
      <c r="G26" s="35" t="s">
        <v>35</v>
      </c>
      <c r="H26" s="35">
        <v>5.477308</v>
      </c>
      <c r="I26" s="35">
        <v>0</v>
      </c>
      <c r="J26" s="35">
        <v>0</v>
      </c>
      <c r="K26" s="35">
        <v>69.47503</v>
      </c>
      <c r="L26" s="34"/>
    </row>
    <row r="27" spans="1:12" ht="12.75">
      <c r="A27" s="10" t="s">
        <v>18</v>
      </c>
      <c r="B27" s="35">
        <v>24.4398</v>
      </c>
      <c r="C27" s="35" t="s">
        <v>35</v>
      </c>
      <c r="D27" s="35">
        <v>62.59337</v>
      </c>
      <c r="E27" s="35">
        <v>0</v>
      </c>
      <c r="F27" s="35">
        <v>0</v>
      </c>
      <c r="G27" s="35">
        <v>0</v>
      </c>
      <c r="H27" s="35">
        <v>21.49686</v>
      </c>
      <c r="I27" s="35">
        <v>0.896325</v>
      </c>
      <c r="J27" s="35">
        <v>0</v>
      </c>
      <c r="K27" s="35">
        <v>35.98745</v>
      </c>
      <c r="L27" s="34"/>
    </row>
    <row r="28" spans="2:11" ht="12.75"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ht="12.75" customHeight="1">
      <c r="A29" s="2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2:11" ht="12.75"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2:11" ht="12.75">
      <c r="B31" s="3"/>
      <c r="C31" s="3"/>
      <c r="D31" s="3"/>
      <c r="E31" s="3"/>
      <c r="F31" s="3"/>
      <c r="G31" s="3"/>
      <c r="H31" s="3"/>
      <c r="I31" s="3"/>
      <c r="J31" s="3"/>
      <c r="K31" s="4"/>
    </row>
    <row r="32" spans="1:11" ht="12.75">
      <c r="A32" s="7" t="s">
        <v>105</v>
      </c>
      <c r="B32" s="57">
        <f>(TABLE8A!B32/TABLE8A!$L$32)*100</f>
        <v>9.171569714889264</v>
      </c>
      <c r="C32" s="57">
        <f>(TABLE8A!C32/TABLE8A!$L$32)*100</f>
        <v>14.131374100647964</v>
      </c>
      <c r="D32" s="57">
        <f>(TABLE8A!D32/TABLE8A!$L$32)*100</f>
        <v>5.590026808112849</v>
      </c>
      <c r="E32" s="57">
        <f>(TABLE8A!E32/TABLE8A!$L$32)*100</f>
        <v>0</v>
      </c>
      <c r="F32" s="57">
        <f>(TABLE8A!F32/TABLE8A!$L$32)*100</f>
        <v>0.2772967621671197</v>
      </c>
      <c r="G32" s="57">
        <f>(TABLE8A!G32/TABLE8A!$L$32)*100</f>
        <v>0.07634628267825078</v>
      </c>
      <c r="H32" s="57">
        <f>(TABLE8A!H32/TABLE8A!$L$32)*100</f>
        <v>1.7172257300492568</v>
      </c>
      <c r="I32" s="57">
        <f>(TABLE8A!I32/TABLE8A!$L$32)*100</f>
        <v>1.2657976379282372</v>
      </c>
      <c r="J32" s="57">
        <f>(TABLE8A!J32/TABLE8A!$L$32)*100</f>
        <v>0</v>
      </c>
      <c r="K32" s="57">
        <f>(TABLE8A!K32/TABLE8A!$L$32)*100</f>
        <v>74.50230059741587</v>
      </c>
    </row>
    <row r="33" spans="1:11" ht="12.75">
      <c r="A33" s="7" t="s">
        <v>106</v>
      </c>
      <c r="B33" s="57">
        <f>(TABLE8A!B33/TABLE8A!$L$33)*100</f>
        <v>19.10371641386629</v>
      </c>
      <c r="C33" s="57">
        <f>(TABLE8A!C33/TABLE8A!$L$33)*100</f>
        <v>13.199454275983236</v>
      </c>
      <c r="D33" s="57">
        <f>(TABLE8A!D33/TABLE8A!$L$33)*100</f>
        <v>10.88036514849624</v>
      </c>
      <c r="E33" s="57">
        <f>(TABLE8A!E33/TABLE8A!$L$33)*100</f>
        <v>0</v>
      </c>
      <c r="F33" s="57">
        <f>(TABLE8A!F33/TABLE8A!$L$33)*100</f>
        <v>0.2343894764612647</v>
      </c>
      <c r="G33" s="57">
        <f>(TABLE8A!G33/TABLE8A!$L$33)*100</f>
        <v>0.02565331177562855</v>
      </c>
      <c r="H33" s="57">
        <f>(TABLE8A!H33/TABLE8A!$L$33)*100</f>
        <v>9.324123720048458</v>
      </c>
      <c r="I33" s="57">
        <f>(TABLE8A!I33/TABLE8A!$L$33)*100</f>
        <v>3.7486106315057173</v>
      </c>
      <c r="J33" s="57">
        <f>(TABLE8A!J33/TABLE8A!$L$33)*100</f>
        <v>0</v>
      </c>
      <c r="K33" s="57">
        <f>(TABLE8A!K33/TABLE8A!$L$33)*100</f>
        <v>56.719784637101554</v>
      </c>
    </row>
    <row r="34" spans="1:11" ht="12.75">
      <c r="A34" s="7" t="s">
        <v>107</v>
      </c>
      <c r="B34" s="57">
        <f>(TABLE8A!B34/TABLE8A!$L$34)*100</f>
        <v>44.83006113116646</v>
      </c>
      <c r="C34" s="57">
        <f>(TABLE8A!C34/TABLE8A!$L$34)*100</f>
        <v>14.351559999829897</v>
      </c>
      <c r="D34" s="57">
        <f>(TABLE8A!D34/TABLE8A!$L$34)*100</f>
        <v>10.131818663432627</v>
      </c>
      <c r="E34" s="57">
        <f>(TABLE8A!E34/TABLE8A!$L$34)*100</f>
        <v>0.037752147419170844</v>
      </c>
      <c r="F34" s="57">
        <f>(TABLE8A!F34/TABLE8A!$L$34)*100</f>
        <v>0.0009762970060804137</v>
      </c>
      <c r="G34" s="57">
        <f>(TABLE8A!G34/TABLE8A!$L$34)*100</f>
        <v>0</v>
      </c>
      <c r="H34" s="57">
        <f>(TABLE8A!H34/TABLE8A!$L$34)*100</f>
        <v>15.52458983696379</v>
      </c>
      <c r="I34" s="57">
        <f>(TABLE8A!I34/TABLE8A!$L$34)*100</f>
        <v>3.4794506550443796</v>
      </c>
      <c r="J34" s="57">
        <f>(TABLE8A!J34/TABLE8A!$L$34)*100</f>
        <v>0</v>
      </c>
      <c r="K34" s="57">
        <f>(TABLE8A!K34/TABLE8A!$L$34)*100</f>
        <v>33.234324039205454</v>
      </c>
    </row>
    <row r="35" spans="1:11" ht="12.75">
      <c r="A35" s="7" t="s">
        <v>108</v>
      </c>
      <c r="B35" s="57">
        <f>(TABLE8A!B35/TABLE8A!$L$35)*100</f>
        <v>38.50051955245725</v>
      </c>
      <c r="C35" s="57">
        <f>(TABLE8A!C35/TABLE8A!$L$35)*100</f>
        <v>16.103293298219086</v>
      </c>
      <c r="D35" s="57">
        <f>(TABLE8A!D35/TABLE8A!$L$35)*100</f>
        <v>12.441074008255894</v>
      </c>
      <c r="E35" s="57">
        <f>(TABLE8A!E35/TABLE8A!$L$35)*100</f>
        <v>0.1389978979192305</v>
      </c>
      <c r="F35" s="59" t="s">
        <v>36</v>
      </c>
      <c r="G35" s="59" t="s">
        <v>36</v>
      </c>
      <c r="H35" s="57">
        <f>(TABLE8A!H35/TABLE8A!$L$35)*100</f>
        <v>7.579469380629623</v>
      </c>
      <c r="I35" s="57">
        <f>(TABLE8A!I35/TABLE8A!$L$35)*100</f>
        <v>1.4442206583720423</v>
      </c>
      <c r="J35" s="57">
        <f>(TABLE8A!J35/TABLE8A!$L$35)*100</f>
        <v>0</v>
      </c>
      <c r="K35" s="57">
        <f>(TABLE8A!K35/TABLE8A!$L$35)*100</f>
        <v>48.21133317476893</v>
      </c>
    </row>
    <row r="39" ht="12.75">
      <c r="A39" s="7" t="s">
        <v>66</v>
      </c>
    </row>
  </sheetData>
  <printOptions horizontalCentered="1"/>
  <pageMargins left="0.5" right="0.5" top="1" bottom="1" header="0.5" footer="0.5"/>
  <pageSetup horizontalDpi="300" verticalDpi="300" orientation="landscape" scale="75" r:id="rId1"/>
  <headerFooter alignWithMargins="0">
    <oddFooter>&amp;L&amp;F  &amp;A&amp;C&amp;P&amp;R7/10/03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workbookViewId="0" topLeftCell="A1">
      <pane xSplit="1" ySplit="3" topLeftCell="H19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29" sqref="A29"/>
    </sheetView>
  </sheetViews>
  <sheetFormatPr defaultColWidth="9.140625" defaultRowHeight="12.75"/>
  <cols>
    <col min="1" max="1" width="28.140625" style="1" customWidth="1"/>
    <col min="2" max="15" width="9.140625" style="1" customWidth="1"/>
    <col min="16" max="16" width="11.00390625" style="1" customWidth="1"/>
    <col min="17" max="17" width="9.57421875" style="1" customWidth="1"/>
    <col min="18" max="18" width="9.28125" style="1" customWidth="1"/>
    <col min="19" max="16384" width="9.7109375" style="1" customWidth="1"/>
  </cols>
  <sheetData>
    <row r="1" spans="1:5" ht="12.75">
      <c r="A1" s="2" t="s">
        <v>43</v>
      </c>
      <c r="B1" s="2"/>
      <c r="C1" s="2"/>
      <c r="D1" s="2"/>
      <c r="E1" s="2"/>
    </row>
    <row r="3" spans="1:18" s="28" customFormat="1" ht="38.25" customHeight="1">
      <c r="A3" s="47" t="s">
        <v>19</v>
      </c>
      <c r="B3" s="31" t="s">
        <v>68</v>
      </c>
      <c r="C3" s="33" t="s">
        <v>69</v>
      </c>
      <c r="D3" s="31" t="s">
        <v>70</v>
      </c>
      <c r="E3" s="31" t="s">
        <v>71</v>
      </c>
      <c r="F3" s="31" t="s">
        <v>72</v>
      </c>
      <c r="G3" s="31" t="s">
        <v>16</v>
      </c>
      <c r="H3" s="31" t="s">
        <v>73</v>
      </c>
      <c r="I3" s="31" t="s">
        <v>74</v>
      </c>
      <c r="J3" s="31" t="s">
        <v>75</v>
      </c>
      <c r="K3" s="31" t="s">
        <v>17</v>
      </c>
      <c r="L3" s="31" t="s">
        <v>76</v>
      </c>
      <c r="M3" s="31" t="s">
        <v>77</v>
      </c>
      <c r="N3" s="31" t="s">
        <v>78</v>
      </c>
      <c r="O3" s="31" t="s">
        <v>79</v>
      </c>
      <c r="P3" s="31" t="s">
        <v>80</v>
      </c>
      <c r="Q3" s="31" t="s">
        <v>81</v>
      </c>
      <c r="R3" s="32" t="s">
        <v>20</v>
      </c>
    </row>
    <row r="4" spans="1:18" ht="12.75">
      <c r="A4" s="6" t="s">
        <v>82</v>
      </c>
      <c r="B4" s="30">
        <v>77844</v>
      </c>
      <c r="C4" s="29">
        <v>31691</v>
      </c>
      <c r="D4" s="29">
        <v>294549</v>
      </c>
      <c r="E4" s="29">
        <v>36010</v>
      </c>
      <c r="F4" s="29">
        <v>21210</v>
      </c>
      <c r="G4" s="29">
        <v>70007</v>
      </c>
      <c r="H4" s="29">
        <v>45251</v>
      </c>
      <c r="I4" s="29">
        <v>5310</v>
      </c>
      <c r="J4" s="29">
        <v>9079</v>
      </c>
      <c r="K4" s="30">
        <v>5544</v>
      </c>
      <c r="L4" s="30">
        <v>280</v>
      </c>
      <c r="M4" s="30">
        <v>413</v>
      </c>
      <c r="N4" s="30">
        <v>535</v>
      </c>
      <c r="O4" s="30">
        <v>868</v>
      </c>
      <c r="P4" s="30">
        <v>27</v>
      </c>
      <c r="Q4" s="30">
        <v>994214</v>
      </c>
      <c r="R4" s="30">
        <v>1592832</v>
      </c>
    </row>
    <row r="5" spans="1:18" ht="12.75">
      <c r="A5" s="13" t="s">
        <v>83</v>
      </c>
      <c r="B5" s="30">
        <v>548534</v>
      </c>
      <c r="C5" s="30">
        <v>109242</v>
      </c>
      <c r="D5" s="30">
        <v>628014</v>
      </c>
      <c r="E5" s="30">
        <v>418149</v>
      </c>
      <c r="F5" s="30">
        <v>143606</v>
      </c>
      <c r="G5" s="30">
        <v>365613</v>
      </c>
      <c r="H5" s="30">
        <v>131093</v>
      </c>
      <c r="I5" s="30">
        <v>31332</v>
      </c>
      <c r="J5" s="30">
        <v>29331</v>
      </c>
      <c r="K5" s="30">
        <v>89688</v>
      </c>
      <c r="L5" s="30">
        <v>4495</v>
      </c>
      <c r="M5" s="30">
        <v>72917</v>
      </c>
      <c r="N5" s="30">
        <v>1810</v>
      </c>
      <c r="O5" s="30">
        <v>3312</v>
      </c>
      <c r="P5" s="30">
        <v>1022</v>
      </c>
      <c r="Q5" s="30">
        <v>2624742</v>
      </c>
      <c r="R5" s="30">
        <v>5202900</v>
      </c>
    </row>
    <row r="6" spans="1:18" ht="12.75">
      <c r="A6" s="10" t="s">
        <v>84</v>
      </c>
      <c r="B6" s="30">
        <v>1658177</v>
      </c>
      <c r="C6" s="30">
        <v>56828</v>
      </c>
      <c r="D6" s="30">
        <v>234863</v>
      </c>
      <c r="E6" s="30">
        <v>489531</v>
      </c>
      <c r="F6" s="30">
        <v>38841</v>
      </c>
      <c r="G6" s="30">
        <v>283773</v>
      </c>
      <c r="H6" s="30">
        <v>985903</v>
      </c>
      <c r="I6" s="30">
        <v>11338</v>
      </c>
      <c r="J6" s="30">
        <v>24533</v>
      </c>
      <c r="K6" s="30">
        <v>98717</v>
      </c>
      <c r="L6" s="30">
        <v>6767</v>
      </c>
      <c r="M6" s="30">
        <v>79910</v>
      </c>
      <c r="N6" s="30">
        <v>859</v>
      </c>
      <c r="O6" s="30">
        <v>1829</v>
      </c>
      <c r="P6" s="30">
        <v>1749</v>
      </c>
      <c r="Q6" s="30">
        <v>1275545</v>
      </c>
      <c r="R6" s="30">
        <v>5249163</v>
      </c>
    </row>
    <row r="7" spans="1:18" ht="12.75">
      <c r="A7" s="10" t="s">
        <v>85</v>
      </c>
      <c r="B7" s="30">
        <v>624232</v>
      </c>
      <c r="C7" s="30">
        <v>25362</v>
      </c>
      <c r="D7" s="30">
        <v>111864</v>
      </c>
      <c r="E7" s="30">
        <v>155972</v>
      </c>
      <c r="F7" s="30">
        <v>14809</v>
      </c>
      <c r="G7" s="30">
        <v>106743</v>
      </c>
      <c r="H7" s="30">
        <v>415360</v>
      </c>
      <c r="I7" s="30">
        <v>4413</v>
      </c>
      <c r="J7" s="30">
        <v>8946</v>
      </c>
      <c r="K7" s="30">
        <v>40882</v>
      </c>
      <c r="L7" s="30">
        <v>3421</v>
      </c>
      <c r="M7" s="30">
        <v>24363</v>
      </c>
      <c r="N7" s="30">
        <v>258</v>
      </c>
      <c r="O7" s="30">
        <v>822</v>
      </c>
      <c r="P7" s="30">
        <v>593</v>
      </c>
      <c r="Q7" s="30">
        <v>583600</v>
      </c>
      <c r="R7" s="30">
        <v>2121640</v>
      </c>
    </row>
    <row r="8" spans="1:18" ht="12.75">
      <c r="A8" s="10" t="s">
        <v>86</v>
      </c>
      <c r="B8" s="30">
        <v>23954</v>
      </c>
      <c r="C8" s="30">
        <v>4021</v>
      </c>
      <c r="D8" s="30">
        <v>40413</v>
      </c>
      <c r="E8" s="30">
        <v>19377</v>
      </c>
      <c r="F8" s="30">
        <v>58</v>
      </c>
      <c r="G8" s="30">
        <v>2540</v>
      </c>
      <c r="H8" s="30">
        <v>183932</v>
      </c>
      <c r="I8" s="30">
        <v>0</v>
      </c>
      <c r="J8" s="30">
        <v>1732</v>
      </c>
      <c r="K8" s="30">
        <v>1715</v>
      </c>
      <c r="L8" s="30">
        <v>578</v>
      </c>
      <c r="M8" s="30">
        <v>0</v>
      </c>
      <c r="N8" s="30">
        <v>369</v>
      </c>
      <c r="O8" s="30">
        <v>134</v>
      </c>
      <c r="P8" s="30">
        <v>186</v>
      </c>
      <c r="Q8" s="30">
        <v>44927</v>
      </c>
      <c r="R8" s="30">
        <v>323936</v>
      </c>
    </row>
    <row r="9" spans="1:18" ht="12.75">
      <c r="A9" s="10" t="s">
        <v>87</v>
      </c>
      <c r="B9" s="30">
        <v>15027</v>
      </c>
      <c r="C9" s="30">
        <v>2728</v>
      </c>
      <c r="D9" s="30">
        <v>28672</v>
      </c>
      <c r="E9" s="30">
        <v>10262</v>
      </c>
      <c r="F9" s="30">
        <v>45</v>
      </c>
      <c r="G9" s="30">
        <v>1917</v>
      </c>
      <c r="H9" s="30">
        <v>94957</v>
      </c>
      <c r="I9" s="30">
        <v>0</v>
      </c>
      <c r="J9" s="30">
        <v>989</v>
      </c>
      <c r="K9" s="30">
        <v>1238</v>
      </c>
      <c r="L9" s="30">
        <v>352</v>
      </c>
      <c r="M9" s="30">
        <v>0</v>
      </c>
      <c r="N9" s="30">
        <v>236</v>
      </c>
      <c r="O9" s="30">
        <v>96</v>
      </c>
      <c r="P9" s="30">
        <v>62</v>
      </c>
      <c r="Q9" s="30">
        <v>36303</v>
      </c>
      <c r="R9" s="30">
        <v>192884</v>
      </c>
    </row>
    <row r="10" spans="1:18" ht="12.75">
      <c r="A10" s="10" t="s">
        <v>88</v>
      </c>
      <c r="B10" s="30">
        <v>7422</v>
      </c>
      <c r="C10" s="30">
        <v>644</v>
      </c>
      <c r="D10" s="30">
        <v>115176</v>
      </c>
      <c r="E10" s="30">
        <v>8200</v>
      </c>
      <c r="F10" s="30">
        <v>2055</v>
      </c>
      <c r="G10" s="30">
        <v>5962</v>
      </c>
      <c r="H10" s="30">
        <v>17667</v>
      </c>
      <c r="I10" s="30">
        <v>21</v>
      </c>
      <c r="J10" s="30" t="s">
        <v>35</v>
      </c>
      <c r="K10" s="30">
        <v>11</v>
      </c>
      <c r="L10" s="30">
        <v>148</v>
      </c>
      <c r="M10" s="30">
        <v>0</v>
      </c>
      <c r="N10" s="30">
        <v>0</v>
      </c>
      <c r="O10" s="30">
        <v>0</v>
      </c>
      <c r="P10" s="30" t="s">
        <v>35</v>
      </c>
      <c r="Q10" s="30">
        <v>358330</v>
      </c>
      <c r="R10" s="30">
        <v>515642</v>
      </c>
    </row>
    <row r="11" spans="1:18" ht="12.75">
      <c r="A11" s="10" t="s">
        <v>89</v>
      </c>
      <c r="B11" s="30">
        <v>11672</v>
      </c>
      <c r="C11" s="30">
        <v>1704</v>
      </c>
      <c r="D11" s="30">
        <v>60814</v>
      </c>
      <c r="E11" s="30">
        <v>4406</v>
      </c>
      <c r="F11" s="30">
        <v>1030</v>
      </c>
      <c r="G11" s="30">
        <v>5157</v>
      </c>
      <c r="H11" s="30">
        <v>9295</v>
      </c>
      <c r="I11" s="30">
        <v>38</v>
      </c>
      <c r="J11" s="30">
        <v>15</v>
      </c>
      <c r="K11" s="30">
        <v>2181</v>
      </c>
      <c r="L11" s="30">
        <v>149</v>
      </c>
      <c r="M11" s="30" t="s">
        <v>35</v>
      </c>
      <c r="N11" s="30" t="s">
        <v>35</v>
      </c>
      <c r="O11" s="30" t="s">
        <v>35</v>
      </c>
      <c r="P11" s="30">
        <v>61</v>
      </c>
      <c r="Q11" s="30">
        <v>346522</v>
      </c>
      <c r="R11" s="30">
        <v>443049</v>
      </c>
    </row>
    <row r="12" spans="1:18" ht="12.75">
      <c r="A12" s="10" t="s">
        <v>90</v>
      </c>
      <c r="B12" s="30">
        <v>196460</v>
      </c>
      <c r="C12" s="30">
        <v>5552</v>
      </c>
      <c r="D12" s="30">
        <v>138118</v>
      </c>
      <c r="E12" s="30">
        <v>6792</v>
      </c>
      <c r="F12" s="30">
        <v>1532</v>
      </c>
      <c r="G12" s="30">
        <v>56543</v>
      </c>
      <c r="H12" s="30">
        <v>323781</v>
      </c>
      <c r="I12" s="30">
        <v>4718</v>
      </c>
      <c r="J12" s="30">
        <v>0</v>
      </c>
      <c r="K12" s="30">
        <v>776</v>
      </c>
      <c r="L12" s="30">
        <v>1416</v>
      </c>
      <c r="M12" s="30">
        <v>14363</v>
      </c>
      <c r="N12" s="30">
        <v>0</v>
      </c>
      <c r="O12" s="30">
        <v>0</v>
      </c>
      <c r="P12" s="30">
        <v>110</v>
      </c>
      <c r="Q12" s="30">
        <v>391698</v>
      </c>
      <c r="R12" s="30">
        <v>1141859</v>
      </c>
    </row>
    <row r="13" spans="1:18" ht="12.75">
      <c r="A13" s="10" t="s">
        <v>91</v>
      </c>
      <c r="B13" s="30">
        <v>88984</v>
      </c>
      <c r="C13" s="30">
        <v>8215</v>
      </c>
      <c r="D13" s="30">
        <v>54636</v>
      </c>
      <c r="E13" s="30">
        <v>4203</v>
      </c>
      <c r="F13" s="30">
        <v>2036</v>
      </c>
      <c r="G13" s="30">
        <v>49325</v>
      </c>
      <c r="H13" s="30">
        <v>74927</v>
      </c>
      <c r="I13" s="30">
        <v>2326</v>
      </c>
      <c r="J13" s="30">
        <v>0</v>
      </c>
      <c r="K13" s="30">
        <v>1462</v>
      </c>
      <c r="L13" s="30">
        <v>274</v>
      </c>
      <c r="M13" s="30">
        <v>7303</v>
      </c>
      <c r="N13" s="30">
        <v>0</v>
      </c>
      <c r="O13" s="30">
        <v>0</v>
      </c>
      <c r="P13" s="30">
        <v>38</v>
      </c>
      <c r="Q13" s="30">
        <v>273707</v>
      </c>
      <c r="R13" s="30">
        <v>567436</v>
      </c>
    </row>
    <row r="14" spans="1:18" ht="12.75">
      <c r="A14" s="10" t="s">
        <v>92</v>
      </c>
      <c r="B14" s="30">
        <v>9926</v>
      </c>
      <c r="C14" s="30">
        <v>5416</v>
      </c>
      <c r="D14" s="30" t="s">
        <v>35</v>
      </c>
      <c r="E14" s="30">
        <v>6616</v>
      </c>
      <c r="F14" s="30">
        <v>3585</v>
      </c>
      <c r="G14" s="30">
        <v>40530</v>
      </c>
      <c r="H14" s="30" t="s">
        <v>35</v>
      </c>
      <c r="I14" s="30">
        <v>0</v>
      </c>
      <c r="J14" s="30" t="s">
        <v>35</v>
      </c>
      <c r="K14" s="30">
        <v>17</v>
      </c>
      <c r="L14" s="30">
        <v>0</v>
      </c>
      <c r="M14" s="30" t="s">
        <v>35</v>
      </c>
      <c r="N14" s="30">
        <v>0</v>
      </c>
      <c r="O14" s="30">
        <v>0</v>
      </c>
      <c r="P14" s="30">
        <v>0</v>
      </c>
      <c r="Q14" s="30">
        <v>606360</v>
      </c>
      <c r="R14" s="30">
        <v>672461</v>
      </c>
    </row>
    <row r="15" spans="1:18" ht="12.75">
      <c r="A15" s="10" t="s">
        <v>93</v>
      </c>
      <c r="B15" s="30">
        <v>22394</v>
      </c>
      <c r="C15" s="30">
        <v>12335</v>
      </c>
      <c r="D15" s="30">
        <v>0</v>
      </c>
      <c r="E15" s="30">
        <v>17078</v>
      </c>
      <c r="F15" s="30">
        <v>3393</v>
      </c>
      <c r="G15" s="30">
        <v>33551</v>
      </c>
      <c r="H15" s="30" t="s">
        <v>35</v>
      </c>
      <c r="I15" s="30">
        <v>0</v>
      </c>
      <c r="J15" s="30">
        <v>13</v>
      </c>
      <c r="K15" s="30">
        <v>7625</v>
      </c>
      <c r="L15" s="30">
        <v>0</v>
      </c>
      <c r="M15" s="30">
        <v>83</v>
      </c>
      <c r="N15" s="30">
        <v>0</v>
      </c>
      <c r="O15" s="30" t="s">
        <v>35</v>
      </c>
      <c r="P15" s="30">
        <v>45</v>
      </c>
      <c r="Q15" s="30">
        <v>445326</v>
      </c>
      <c r="R15" s="30">
        <v>541848</v>
      </c>
    </row>
    <row r="16" spans="1:18" ht="12.75">
      <c r="A16" s="10" t="s">
        <v>94</v>
      </c>
      <c r="B16" s="30">
        <v>1933969</v>
      </c>
      <c r="C16" s="30">
        <v>132012</v>
      </c>
      <c r="D16" s="30">
        <v>4390</v>
      </c>
      <c r="E16" s="30">
        <v>1111393</v>
      </c>
      <c r="F16" s="30">
        <v>159316</v>
      </c>
      <c r="G16" s="30">
        <v>261646</v>
      </c>
      <c r="H16" s="30">
        <v>20990</v>
      </c>
      <c r="I16" s="30">
        <v>33245</v>
      </c>
      <c r="J16" s="30">
        <v>58562</v>
      </c>
      <c r="K16" s="30">
        <v>185052</v>
      </c>
      <c r="L16" s="30">
        <v>326</v>
      </c>
      <c r="M16" s="30">
        <v>212918</v>
      </c>
      <c r="N16" s="30">
        <v>2339</v>
      </c>
      <c r="O16" s="30">
        <v>5111</v>
      </c>
      <c r="P16" s="30">
        <v>1496</v>
      </c>
      <c r="Q16" s="30">
        <v>2775909</v>
      </c>
      <c r="R16" s="30">
        <v>6898674</v>
      </c>
    </row>
    <row r="17" spans="1:18" ht="12.75">
      <c r="A17" s="10" t="s">
        <v>95</v>
      </c>
      <c r="B17" s="30">
        <v>127528</v>
      </c>
      <c r="C17" s="30">
        <v>16495</v>
      </c>
      <c r="D17" s="30">
        <v>392</v>
      </c>
      <c r="E17" s="30">
        <v>32736</v>
      </c>
      <c r="F17" s="30">
        <v>21109</v>
      </c>
      <c r="G17" s="30">
        <v>29070</v>
      </c>
      <c r="H17" s="30">
        <v>13974</v>
      </c>
      <c r="I17" s="30">
        <v>3468</v>
      </c>
      <c r="J17" s="30">
        <v>5228</v>
      </c>
      <c r="K17" s="30">
        <v>10584</v>
      </c>
      <c r="L17" s="30" t="s">
        <v>35</v>
      </c>
      <c r="M17" s="30">
        <v>7502</v>
      </c>
      <c r="N17" s="30">
        <v>96</v>
      </c>
      <c r="O17" s="30">
        <v>573</v>
      </c>
      <c r="P17" s="30">
        <v>79</v>
      </c>
      <c r="Q17" s="30">
        <v>538787</v>
      </c>
      <c r="R17" s="30">
        <v>807625</v>
      </c>
    </row>
    <row r="18" spans="1:18" ht="12.75">
      <c r="A18" s="10" t="s">
        <v>96</v>
      </c>
      <c r="B18" s="30">
        <v>23129</v>
      </c>
      <c r="C18" s="30">
        <v>10580</v>
      </c>
      <c r="D18" s="30">
        <v>15953</v>
      </c>
      <c r="E18" s="30">
        <v>2106</v>
      </c>
      <c r="F18" s="30">
        <v>25642</v>
      </c>
      <c r="G18" s="30">
        <v>11135</v>
      </c>
      <c r="H18" s="30">
        <v>1810</v>
      </c>
      <c r="I18" s="30">
        <v>360</v>
      </c>
      <c r="J18" s="30">
        <v>6925</v>
      </c>
      <c r="K18" s="30">
        <v>515</v>
      </c>
      <c r="L18" s="30">
        <v>752</v>
      </c>
      <c r="M18" s="30">
        <v>38</v>
      </c>
      <c r="N18" s="30">
        <v>1039</v>
      </c>
      <c r="O18" s="30">
        <v>2075</v>
      </c>
      <c r="P18" s="30">
        <v>17</v>
      </c>
      <c r="Q18" s="30">
        <v>733604</v>
      </c>
      <c r="R18" s="30">
        <v>835680</v>
      </c>
    </row>
    <row r="19" spans="1:18" ht="12.75">
      <c r="A19" s="10" t="s">
        <v>97</v>
      </c>
      <c r="B19" s="30">
        <v>35104</v>
      </c>
      <c r="C19" s="30">
        <v>10147</v>
      </c>
      <c r="D19" s="30">
        <v>10258</v>
      </c>
      <c r="E19" s="30">
        <v>4270</v>
      </c>
      <c r="F19" s="30">
        <v>13545</v>
      </c>
      <c r="G19" s="30">
        <v>13695</v>
      </c>
      <c r="H19" s="30">
        <v>1741</v>
      </c>
      <c r="I19" s="30">
        <v>437</v>
      </c>
      <c r="J19" s="30">
        <v>3817</v>
      </c>
      <c r="K19" s="30">
        <v>622</v>
      </c>
      <c r="L19" s="30">
        <v>79</v>
      </c>
      <c r="M19" s="30">
        <v>2333</v>
      </c>
      <c r="N19" s="30">
        <v>385</v>
      </c>
      <c r="O19" s="30">
        <v>613</v>
      </c>
      <c r="P19" s="30">
        <v>21</v>
      </c>
      <c r="Q19" s="30">
        <v>388014</v>
      </c>
      <c r="R19" s="30">
        <v>485081</v>
      </c>
    </row>
    <row r="20" spans="1:18" ht="12.75">
      <c r="A20" s="10" t="s">
        <v>98</v>
      </c>
      <c r="B20" s="30">
        <v>654554</v>
      </c>
      <c r="C20" s="30">
        <v>37220</v>
      </c>
      <c r="D20" s="30">
        <v>56653</v>
      </c>
      <c r="E20" s="30">
        <v>245681</v>
      </c>
      <c r="F20" s="30">
        <v>8808</v>
      </c>
      <c r="G20" s="30">
        <v>158333</v>
      </c>
      <c r="H20" s="30">
        <v>141347</v>
      </c>
      <c r="I20" s="30">
        <v>2792</v>
      </c>
      <c r="J20" s="30">
        <v>13144</v>
      </c>
      <c r="K20" s="30">
        <v>20608</v>
      </c>
      <c r="L20" s="30">
        <v>2058</v>
      </c>
      <c r="M20" s="30">
        <v>9163</v>
      </c>
      <c r="N20" s="30">
        <v>873</v>
      </c>
      <c r="O20" s="30">
        <v>1133</v>
      </c>
      <c r="P20" s="30">
        <v>234</v>
      </c>
      <c r="Q20" s="30">
        <v>599435</v>
      </c>
      <c r="R20" s="30">
        <v>1952036</v>
      </c>
    </row>
    <row r="21" spans="1:18" ht="12.75">
      <c r="A21" s="10" t="s">
        <v>99</v>
      </c>
      <c r="B21" s="30">
        <v>276425</v>
      </c>
      <c r="C21" s="30">
        <v>7022</v>
      </c>
      <c r="D21" s="30">
        <v>70719</v>
      </c>
      <c r="E21" s="30">
        <v>92778</v>
      </c>
      <c r="F21" s="30">
        <v>17310</v>
      </c>
      <c r="G21" s="30">
        <v>74478</v>
      </c>
      <c r="H21" s="30">
        <v>137849</v>
      </c>
      <c r="I21" s="30">
        <v>1162</v>
      </c>
      <c r="J21" s="30">
        <v>7636</v>
      </c>
      <c r="K21" s="30">
        <v>12115</v>
      </c>
      <c r="L21" s="30">
        <v>1287</v>
      </c>
      <c r="M21" s="30">
        <v>3880</v>
      </c>
      <c r="N21" s="30">
        <v>439</v>
      </c>
      <c r="O21" s="30">
        <v>806</v>
      </c>
      <c r="P21" s="30">
        <v>153</v>
      </c>
      <c r="Q21" s="30">
        <v>463220</v>
      </c>
      <c r="R21" s="30">
        <v>1167279</v>
      </c>
    </row>
    <row r="22" spans="1:18" ht="12.75">
      <c r="A22" s="10" t="s">
        <v>100</v>
      </c>
      <c r="B22" s="30">
        <v>69768</v>
      </c>
      <c r="C22" s="30">
        <v>28054</v>
      </c>
      <c r="D22" s="30">
        <v>107693</v>
      </c>
      <c r="E22" s="30">
        <v>21414</v>
      </c>
      <c r="F22" s="30">
        <v>8464</v>
      </c>
      <c r="G22" s="30">
        <v>28292</v>
      </c>
      <c r="H22" s="30">
        <v>24715</v>
      </c>
      <c r="I22" s="30">
        <v>597</v>
      </c>
      <c r="J22" s="30">
        <v>6343</v>
      </c>
      <c r="K22" s="30">
        <v>1811</v>
      </c>
      <c r="L22" s="30">
        <v>535</v>
      </c>
      <c r="M22" s="30">
        <v>19</v>
      </c>
      <c r="N22" s="30">
        <v>346</v>
      </c>
      <c r="O22" s="30">
        <v>580</v>
      </c>
      <c r="P22" s="30">
        <v>80</v>
      </c>
      <c r="Q22" s="30">
        <v>413617</v>
      </c>
      <c r="R22" s="30">
        <v>712328</v>
      </c>
    </row>
    <row r="23" spans="1:18" ht="12.75">
      <c r="A23" s="10" t="s">
        <v>101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7661</v>
      </c>
      <c r="R23" s="30">
        <v>7661</v>
      </c>
    </row>
    <row r="24" spans="1:18" ht="12.75">
      <c r="A24" s="10" t="s">
        <v>102</v>
      </c>
      <c r="B24" s="30">
        <v>96</v>
      </c>
      <c r="C24" s="30">
        <v>204</v>
      </c>
      <c r="D24" s="30">
        <v>13</v>
      </c>
      <c r="E24" s="30">
        <v>19</v>
      </c>
      <c r="F24" s="30">
        <v>0</v>
      </c>
      <c r="G24" s="30">
        <v>39865</v>
      </c>
      <c r="H24" s="30">
        <v>1455</v>
      </c>
      <c r="I24" s="30">
        <v>0</v>
      </c>
      <c r="J24" s="30">
        <v>0</v>
      </c>
      <c r="K24" s="30">
        <v>352</v>
      </c>
      <c r="L24" s="30">
        <v>0</v>
      </c>
      <c r="M24" s="30">
        <v>0</v>
      </c>
      <c r="N24" s="30">
        <v>0</v>
      </c>
      <c r="O24" s="30">
        <v>0</v>
      </c>
      <c r="P24" s="30" t="s">
        <v>35</v>
      </c>
      <c r="Q24" s="30">
        <v>9392</v>
      </c>
      <c r="R24" s="30">
        <v>51400</v>
      </c>
    </row>
    <row r="25" spans="1:18" ht="12.75">
      <c r="A25" s="10" t="s">
        <v>103</v>
      </c>
      <c r="B25" s="30">
        <v>106369</v>
      </c>
      <c r="C25" s="30" t="s">
        <v>35</v>
      </c>
      <c r="D25" s="30">
        <v>23</v>
      </c>
      <c r="E25" s="30">
        <v>53665</v>
      </c>
      <c r="F25" s="30">
        <v>0</v>
      </c>
      <c r="G25" s="30">
        <v>207748</v>
      </c>
      <c r="H25" s="30">
        <v>2303</v>
      </c>
      <c r="I25" s="30">
        <v>0</v>
      </c>
      <c r="J25" s="30">
        <v>40</v>
      </c>
      <c r="K25" s="30" t="s">
        <v>35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47585</v>
      </c>
      <c r="R25" s="30">
        <v>417743</v>
      </c>
    </row>
    <row r="26" spans="1:18" ht="12.75">
      <c r="A26" s="10" t="s">
        <v>104</v>
      </c>
      <c r="B26" s="30">
        <v>162647</v>
      </c>
      <c r="C26" s="30">
        <v>7029</v>
      </c>
      <c r="D26" s="30">
        <v>2102</v>
      </c>
      <c r="E26" s="30">
        <v>8174</v>
      </c>
      <c r="F26" s="30">
        <v>0</v>
      </c>
      <c r="G26" s="30">
        <v>272638</v>
      </c>
      <c r="H26" s="30">
        <v>16277</v>
      </c>
      <c r="I26" s="30">
        <v>0</v>
      </c>
      <c r="J26" s="30">
        <v>59001</v>
      </c>
      <c r="K26" s="30">
        <v>103797</v>
      </c>
      <c r="L26" s="30">
        <v>94</v>
      </c>
      <c r="M26" s="30">
        <v>0</v>
      </c>
      <c r="N26" s="30">
        <v>1546</v>
      </c>
      <c r="O26" s="30">
        <v>5604</v>
      </c>
      <c r="P26" s="30">
        <v>1260</v>
      </c>
      <c r="Q26" s="30">
        <v>1457029</v>
      </c>
      <c r="R26" s="30">
        <v>2097198</v>
      </c>
    </row>
    <row r="27" spans="1:18" ht="12.75">
      <c r="A27" s="10" t="s">
        <v>18</v>
      </c>
      <c r="B27" s="30">
        <v>33</v>
      </c>
      <c r="C27" s="30">
        <v>1151</v>
      </c>
      <c r="D27" s="30">
        <v>0</v>
      </c>
      <c r="E27" s="30" t="s">
        <v>35</v>
      </c>
      <c r="F27" s="30">
        <v>59</v>
      </c>
      <c r="G27" s="30">
        <v>1602</v>
      </c>
      <c r="H27" s="30">
        <v>0</v>
      </c>
      <c r="I27" s="30">
        <v>0</v>
      </c>
      <c r="J27" s="30" t="s">
        <v>35</v>
      </c>
      <c r="K27" s="30">
        <v>1436</v>
      </c>
      <c r="L27" s="30">
        <v>0</v>
      </c>
      <c r="M27" s="30" t="s">
        <v>35</v>
      </c>
      <c r="N27" s="30">
        <v>0</v>
      </c>
      <c r="O27" s="30">
        <v>0</v>
      </c>
      <c r="P27" s="30">
        <v>0</v>
      </c>
      <c r="Q27" s="30">
        <v>2409</v>
      </c>
      <c r="R27" s="30">
        <v>6694</v>
      </c>
    </row>
    <row r="28" spans="2:18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23"/>
      <c r="M28" s="23"/>
      <c r="N28" s="23"/>
      <c r="O28" s="23"/>
      <c r="P28" s="23"/>
      <c r="Q28" s="23"/>
      <c r="R28" s="30"/>
    </row>
    <row r="29" spans="1:18" ht="12.75" customHeight="1">
      <c r="A29" s="2" t="s">
        <v>20</v>
      </c>
      <c r="B29" s="44">
        <v>6674248</v>
      </c>
      <c r="C29" s="44">
        <v>513657</v>
      </c>
      <c r="D29" s="44">
        <v>1975316</v>
      </c>
      <c r="E29" s="44">
        <v>2748834</v>
      </c>
      <c r="F29" s="44">
        <v>486453</v>
      </c>
      <c r="G29" s="44">
        <v>2120163</v>
      </c>
      <c r="H29" s="44">
        <v>2644631</v>
      </c>
      <c r="I29" s="44">
        <v>101557</v>
      </c>
      <c r="J29" s="44">
        <v>235345</v>
      </c>
      <c r="K29" s="44">
        <v>586753</v>
      </c>
      <c r="L29" s="44">
        <v>23015</v>
      </c>
      <c r="M29" s="44">
        <v>435208</v>
      </c>
      <c r="N29" s="44">
        <v>11131</v>
      </c>
      <c r="O29" s="44">
        <v>23562</v>
      </c>
      <c r="P29" s="44">
        <v>7240</v>
      </c>
      <c r="Q29" s="44">
        <v>15417936</v>
      </c>
      <c r="R29" s="44">
        <v>34005049</v>
      </c>
    </row>
    <row r="30" spans="2:11" ht="12.75"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2:11" ht="12.75">
      <c r="B31" s="3"/>
      <c r="C31" s="3"/>
      <c r="D31" s="3"/>
      <c r="E31" s="3"/>
      <c r="F31" s="3"/>
      <c r="G31" s="3"/>
      <c r="H31" s="3"/>
      <c r="I31" s="3"/>
      <c r="J31" s="3"/>
      <c r="K31" s="4"/>
    </row>
    <row r="32" spans="1:18" ht="12.75">
      <c r="A32" s="7" t="s">
        <v>105</v>
      </c>
      <c r="B32" s="30">
        <f>B4+B10+B14+B18+B23</f>
        <v>118321</v>
      </c>
      <c r="C32" s="30">
        <f>C4+C10+C14+C18+C23</f>
        <v>48331</v>
      </c>
      <c r="D32" s="30">
        <v>425679</v>
      </c>
      <c r="E32" s="30">
        <f aca="true" t="shared" si="0" ref="E32:G33">E4+E10+E14+E18+E23</f>
        <v>52932</v>
      </c>
      <c r="F32" s="30">
        <f t="shared" si="0"/>
        <v>52492</v>
      </c>
      <c r="G32" s="30">
        <f t="shared" si="0"/>
        <v>127634</v>
      </c>
      <c r="H32" s="30">
        <v>64730</v>
      </c>
      <c r="I32" s="30">
        <f aca="true" t="shared" si="1" ref="I32:R32">I4+I10+I14+I18+I23</f>
        <v>5691</v>
      </c>
      <c r="J32" s="30">
        <v>16014</v>
      </c>
      <c r="K32" s="30">
        <f t="shared" si="1"/>
        <v>6087</v>
      </c>
      <c r="L32" s="30">
        <f t="shared" si="1"/>
        <v>1180</v>
      </c>
      <c r="M32" s="30">
        <v>452</v>
      </c>
      <c r="N32" s="30">
        <f t="shared" si="1"/>
        <v>1574</v>
      </c>
      <c r="O32" s="30">
        <f t="shared" si="1"/>
        <v>2943</v>
      </c>
      <c r="P32" s="30">
        <v>47</v>
      </c>
      <c r="Q32" s="30">
        <f t="shared" si="1"/>
        <v>2700169</v>
      </c>
      <c r="R32" s="30">
        <f t="shared" si="1"/>
        <v>3624276</v>
      </c>
    </row>
    <row r="33" spans="1:18" ht="12.75">
      <c r="A33" s="7" t="s">
        <v>106</v>
      </c>
      <c r="B33" s="30">
        <f>B5+B11+B15+B19+B24</f>
        <v>617800</v>
      </c>
      <c r="C33" s="30">
        <f>C5+C11+C15+C19+C24</f>
        <v>133632</v>
      </c>
      <c r="D33" s="30">
        <f>D5+D11+D15+D19+D24</f>
        <v>699099</v>
      </c>
      <c r="E33" s="30">
        <f t="shared" si="0"/>
        <v>443922</v>
      </c>
      <c r="F33" s="30">
        <f t="shared" si="0"/>
        <v>161574</v>
      </c>
      <c r="G33" s="30">
        <f t="shared" si="0"/>
        <v>457881</v>
      </c>
      <c r="H33" s="30">
        <v>143586</v>
      </c>
      <c r="I33" s="30">
        <f aca="true" t="shared" si="2" ref="I33:R33">I5+I11+I15+I19+I24</f>
        <v>31807</v>
      </c>
      <c r="J33" s="30">
        <f t="shared" si="2"/>
        <v>33176</v>
      </c>
      <c r="K33" s="30">
        <f t="shared" si="2"/>
        <v>100468</v>
      </c>
      <c r="L33" s="30">
        <f t="shared" si="2"/>
        <v>4723</v>
      </c>
      <c r="M33" s="30">
        <v>75334</v>
      </c>
      <c r="N33" s="30">
        <v>2196</v>
      </c>
      <c r="O33" s="30">
        <v>3931</v>
      </c>
      <c r="P33" s="30">
        <v>1153</v>
      </c>
      <c r="Q33" s="30">
        <f t="shared" si="2"/>
        <v>3813996</v>
      </c>
      <c r="R33" s="30">
        <f t="shared" si="2"/>
        <v>6724278</v>
      </c>
    </row>
    <row r="34" spans="1:18" ht="12.75">
      <c r="A34" s="7" t="s">
        <v>107</v>
      </c>
      <c r="B34" s="30">
        <f>B6+B8+B12+B16+B20+B22+B25</f>
        <v>4643251</v>
      </c>
      <c r="C34" s="30">
        <v>263692</v>
      </c>
      <c r="D34" s="30">
        <f>D6+D8+D12+D16+D20+D22+D25</f>
        <v>582153</v>
      </c>
      <c r="E34" s="30">
        <f>E6+E8+E12+E16+E20+E22+E25</f>
        <v>1947853</v>
      </c>
      <c r="F34" s="30">
        <f>F6+F8+F12+F16+F20+F22+F25</f>
        <v>217019</v>
      </c>
      <c r="G34" s="30">
        <f>G6+G8+G12+G16+G20+G22+G25</f>
        <v>998875</v>
      </c>
      <c r="H34" s="30">
        <f aca="true" t="shared" si="3" ref="H34:R34">H6+H8+H12+H16+H20+H22+H25</f>
        <v>1682971</v>
      </c>
      <c r="I34" s="30">
        <f t="shared" si="3"/>
        <v>52690</v>
      </c>
      <c r="J34" s="30">
        <f t="shared" si="3"/>
        <v>104354</v>
      </c>
      <c r="K34" s="30">
        <v>308684</v>
      </c>
      <c r="L34" s="30">
        <f t="shared" si="3"/>
        <v>11680</v>
      </c>
      <c r="M34" s="30">
        <f t="shared" si="3"/>
        <v>316373</v>
      </c>
      <c r="N34" s="30">
        <f t="shared" si="3"/>
        <v>4786</v>
      </c>
      <c r="O34" s="30">
        <f t="shared" si="3"/>
        <v>8787</v>
      </c>
      <c r="P34" s="30">
        <f t="shared" si="3"/>
        <v>3855</v>
      </c>
      <c r="Q34" s="30">
        <f t="shared" si="3"/>
        <v>5548716</v>
      </c>
      <c r="R34" s="30">
        <f t="shared" si="3"/>
        <v>16695739</v>
      </c>
    </row>
    <row r="35" spans="1:18" ht="12.75">
      <c r="A35" s="7" t="s">
        <v>108</v>
      </c>
      <c r="B35" s="30">
        <f aca="true" t="shared" si="4" ref="B35:G35">B7+B9+B13+B17+B21+B26</f>
        <v>1294843</v>
      </c>
      <c r="C35" s="30">
        <f t="shared" si="4"/>
        <v>66851</v>
      </c>
      <c r="D35" s="30">
        <f t="shared" si="4"/>
        <v>268385</v>
      </c>
      <c r="E35" s="30">
        <f t="shared" si="4"/>
        <v>304125</v>
      </c>
      <c r="F35" s="30">
        <f t="shared" si="4"/>
        <v>55309</v>
      </c>
      <c r="G35" s="30">
        <f t="shared" si="4"/>
        <v>534171</v>
      </c>
      <c r="H35" s="30">
        <f aca="true" t="shared" si="5" ref="H35:R35">H7+H9+H13+H17+H21+H26</f>
        <v>753344</v>
      </c>
      <c r="I35" s="30">
        <f t="shared" si="5"/>
        <v>11369</v>
      </c>
      <c r="J35" s="30">
        <f t="shared" si="5"/>
        <v>81800</v>
      </c>
      <c r="K35" s="30">
        <f t="shared" si="5"/>
        <v>170078</v>
      </c>
      <c r="L35" s="30">
        <v>5432</v>
      </c>
      <c r="M35" s="30">
        <f t="shared" si="5"/>
        <v>43048</v>
      </c>
      <c r="N35" s="30">
        <f t="shared" si="5"/>
        <v>2575</v>
      </c>
      <c r="O35" s="30">
        <f t="shared" si="5"/>
        <v>7901</v>
      </c>
      <c r="P35" s="30">
        <f t="shared" si="5"/>
        <v>2185</v>
      </c>
      <c r="Q35" s="30">
        <f t="shared" si="5"/>
        <v>3352646</v>
      </c>
      <c r="R35" s="30">
        <f t="shared" si="5"/>
        <v>6954062</v>
      </c>
    </row>
    <row r="36" ht="12.75">
      <c r="G36" s="4"/>
    </row>
    <row r="39" ht="12.75">
      <c r="A39" s="7" t="s">
        <v>66</v>
      </c>
    </row>
  </sheetData>
  <printOptions horizontalCentered="1"/>
  <pageMargins left="0.5" right="0.5" top="1" bottom="1" header="0.5" footer="0.5"/>
  <pageSetup horizontalDpi="300" verticalDpi="300" orientation="landscape" scale="70" r:id="rId1"/>
  <headerFooter alignWithMargins="0">
    <oddFooter>&amp;L&amp;F  &amp;A&amp;C&amp;P&amp;R7/10/03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workbookViewId="0" topLeftCell="A1">
      <pane xSplit="1" ySplit="3" topLeftCell="N21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P35" sqref="P35"/>
    </sheetView>
  </sheetViews>
  <sheetFormatPr defaultColWidth="9.140625" defaultRowHeight="12.75"/>
  <cols>
    <col min="1" max="1" width="28.140625" style="1" customWidth="1"/>
    <col min="2" max="15" width="9.140625" style="1" customWidth="1"/>
    <col min="16" max="16" width="11.00390625" style="1" customWidth="1"/>
    <col min="17" max="18" width="9.140625" style="1" customWidth="1"/>
    <col min="19" max="16384" width="9.7109375" style="1" customWidth="1"/>
  </cols>
  <sheetData>
    <row r="1" spans="1:5" ht="12.75">
      <c r="A1" s="2" t="s">
        <v>44</v>
      </c>
      <c r="B1" s="2"/>
      <c r="C1" s="2"/>
      <c r="D1" s="2"/>
      <c r="E1" s="2"/>
    </row>
    <row r="3" spans="1:18" s="28" customFormat="1" ht="38.25" customHeight="1">
      <c r="A3" s="47" t="s">
        <v>19</v>
      </c>
      <c r="B3" s="31" t="s">
        <v>68</v>
      </c>
      <c r="C3" s="33" t="s">
        <v>69</v>
      </c>
      <c r="D3" s="31" t="s">
        <v>70</v>
      </c>
      <c r="E3" s="31" t="s">
        <v>71</v>
      </c>
      <c r="F3" s="31" t="s">
        <v>72</v>
      </c>
      <c r="G3" s="31" t="s">
        <v>16</v>
      </c>
      <c r="H3" s="31" t="s">
        <v>73</v>
      </c>
      <c r="I3" s="31" t="s">
        <v>74</v>
      </c>
      <c r="J3" s="31" t="s">
        <v>75</v>
      </c>
      <c r="K3" s="31" t="s">
        <v>17</v>
      </c>
      <c r="L3" s="31" t="s">
        <v>76</v>
      </c>
      <c r="M3" s="31" t="s">
        <v>77</v>
      </c>
      <c r="N3" s="31" t="s">
        <v>78</v>
      </c>
      <c r="O3" s="31" t="s">
        <v>79</v>
      </c>
      <c r="P3" s="31" t="s">
        <v>80</v>
      </c>
      <c r="Q3" s="31" t="s">
        <v>81</v>
      </c>
      <c r="R3" s="32" t="s">
        <v>20</v>
      </c>
    </row>
    <row r="4" spans="1:18" ht="12.75">
      <c r="A4" s="6" t="s">
        <v>82</v>
      </c>
      <c r="B4" s="41">
        <v>4.887144</v>
      </c>
      <c r="C4" s="36">
        <v>1.989601</v>
      </c>
      <c r="D4" s="36">
        <v>18.49216</v>
      </c>
      <c r="E4" s="36">
        <v>2.260753</v>
      </c>
      <c r="F4" s="36">
        <v>1.331591</v>
      </c>
      <c r="G4" s="36">
        <v>4.395128</v>
      </c>
      <c r="H4" s="36">
        <v>2.840915</v>
      </c>
      <c r="I4" s="36">
        <v>0.333368</v>
      </c>
      <c r="J4" s="36">
        <v>0.569991</v>
      </c>
      <c r="K4" s="35">
        <v>0.348059</v>
      </c>
      <c r="L4" s="35">
        <v>0.017579</v>
      </c>
      <c r="M4" s="35">
        <v>0.025929</v>
      </c>
      <c r="N4" s="35">
        <v>0.033588</v>
      </c>
      <c r="O4" s="35">
        <v>0.054494</v>
      </c>
      <c r="P4" s="35">
        <v>0.001695</v>
      </c>
      <c r="Q4" s="35">
        <v>62.41801</v>
      </c>
      <c r="R4" s="35">
        <v>100</v>
      </c>
    </row>
    <row r="5" spans="1:18" ht="12.75">
      <c r="A5" s="13" t="s">
        <v>83</v>
      </c>
      <c r="B5" s="41">
        <v>10.54285</v>
      </c>
      <c r="C5" s="35">
        <v>2.099637</v>
      </c>
      <c r="D5" s="35">
        <v>12.07046</v>
      </c>
      <c r="E5" s="35">
        <v>8.036845</v>
      </c>
      <c r="F5" s="35">
        <v>2.760115</v>
      </c>
      <c r="G5" s="35">
        <v>7.0271</v>
      </c>
      <c r="H5" s="35">
        <v>2.519614</v>
      </c>
      <c r="I5" s="35">
        <v>0.602203</v>
      </c>
      <c r="J5" s="35">
        <v>0.563743</v>
      </c>
      <c r="K5" s="35">
        <v>1.723808</v>
      </c>
      <c r="L5" s="35">
        <v>0.086394</v>
      </c>
      <c r="M5" s="35">
        <v>1.401468</v>
      </c>
      <c r="N5" s="35">
        <v>0.034788</v>
      </c>
      <c r="O5" s="35">
        <v>0.063657</v>
      </c>
      <c r="P5" s="35">
        <v>0.019643</v>
      </c>
      <c r="Q5" s="35">
        <v>50.44767</v>
      </c>
      <c r="R5" s="35">
        <v>100</v>
      </c>
    </row>
    <row r="6" spans="1:18" ht="12.75">
      <c r="A6" s="10" t="s">
        <v>84</v>
      </c>
      <c r="B6" s="41">
        <v>31.58936</v>
      </c>
      <c r="C6" s="35">
        <v>1.082611</v>
      </c>
      <c r="D6" s="35">
        <v>4.474294</v>
      </c>
      <c r="E6" s="35">
        <v>9.325887</v>
      </c>
      <c r="F6" s="35">
        <v>0.739947</v>
      </c>
      <c r="G6" s="35">
        <v>5.406062</v>
      </c>
      <c r="H6" s="35">
        <v>18.7821</v>
      </c>
      <c r="I6" s="35">
        <v>0.215996</v>
      </c>
      <c r="J6" s="35">
        <v>0.46737</v>
      </c>
      <c r="K6" s="35">
        <v>1.880624</v>
      </c>
      <c r="L6" s="35">
        <v>0.128916</v>
      </c>
      <c r="M6" s="35">
        <v>1.522338</v>
      </c>
      <c r="N6" s="35">
        <v>0.016365</v>
      </c>
      <c r="O6" s="35">
        <v>0.034844</v>
      </c>
      <c r="P6" s="35">
        <v>0.03332</v>
      </c>
      <c r="Q6" s="35">
        <v>24.29997</v>
      </c>
      <c r="R6" s="35">
        <v>100</v>
      </c>
    </row>
    <row r="7" spans="1:18" ht="12.75">
      <c r="A7" s="10" t="s">
        <v>85</v>
      </c>
      <c r="B7" s="41">
        <v>29.42215</v>
      </c>
      <c r="C7" s="35">
        <v>1.195396</v>
      </c>
      <c r="D7" s="35">
        <v>5.272525</v>
      </c>
      <c r="E7" s="35">
        <v>7.351483</v>
      </c>
      <c r="F7" s="35">
        <v>0.697998</v>
      </c>
      <c r="G7" s="35">
        <v>5.031155</v>
      </c>
      <c r="H7" s="35">
        <v>19.57731</v>
      </c>
      <c r="I7" s="35">
        <v>0.207999</v>
      </c>
      <c r="J7" s="35">
        <v>0.421655</v>
      </c>
      <c r="K7" s="35">
        <v>1.926906</v>
      </c>
      <c r="L7" s="35">
        <v>0.161243</v>
      </c>
      <c r="M7" s="35">
        <v>1.14831</v>
      </c>
      <c r="N7" s="35">
        <v>0.01216</v>
      </c>
      <c r="O7" s="35">
        <v>0.038744</v>
      </c>
      <c r="P7" s="35">
        <v>0.02795</v>
      </c>
      <c r="Q7" s="35">
        <v>27.50702</v>
      </c>
      <c r="R7" s="35">
        <v>100</v>
      </c>
    </row>
    <row r="8" spans="1:18" ht="12.75">
      <c r="A8" s="10" t="s">
        <v>86</v>
      </c>
      <c r="B8" s="41">
        <v>7.394671</v>
      </c>
      <c r="C8" s="35">
        <v>1.241295</v>
      </c>
      <c r="D8" s="35">
        <v>12.47561</v>
      </c>
      <c r="E8" s="35">
        <v>5.981737</v>
      </c>
      <c r="F8" s="35">
        <v>0.017905</v>
      </c>
      <c r="G8" s="35">
        <v>0.784106</v>
      </c>
      <c r="H8" s="35">
        <v>56.78035</v>
      </c>
      <c r="I8" s="35">
        <v>0</v>
      </c>
      <c r="J8" s="35">
        <v>0.534674</v>
      </c>
      <c r="K8" s="35">
        <v>0.529426</v>
      </c>
      <c r="L8" s="35">
        <v>0.17843</v>
      </c>
      <c r="M8" s="35">
        <v>0</v>
      </c>
      <c r="N8" s="35">
        <v>0.113911</v>
      </c>
      <c r="O8" s="35">
        <v>0.041366</v>
      </c>
      <c r="P8" s="35">
        <v>0.057419</v>
      </c>
      <c r="Q8" s="35">
        <v>13.8691</v>
      </c>
      <c r="R8" s="35">
        <v>100</v>
      </c>
    </row>
    <row r="9" spans="1:18" ht="12.75">
      <c r="A9" s="10" t="s">
        <v>87</v>
      </c>
      <c r="B9" s="41">
        <v>7.790693</v>
      </c>
      <c r="C9" s="35">
        <v>1.414322</v>
      </c>
      <c r="D9" s="35">
        <v>14.86489</v>
      </c>
      <c r="E9" s="35">
        <v>5.320296</v>
      </c>
      <c r="F9" s="35">
        <v>0.02333</v>
      </c>
      <c r="G9" s="35">
        <v>0.993862</v>
      </c>
      <c r="H9" s="35">
        <v>49.23011</v>
      </c>
      <c r="I9" s="35">
        <v>0</v>
      </c>
      <c r="J9" s="35">
        <v>0.512743</v>
      </c>
      <c r="K9" s="35">
        <v>0.641837</v>
      </c>
      <c r="L9" s="35">
        <v>0.182493</v>
      </c>
      <c r="M9" s="35">
        <v>0</v>
      </c>
      <c r="N9" s="35">
        <v>0.122353</v>
      </c>
      <c r="O9" s="35">
        <v>0.049771</v>
      </c>
      <c r="P9" s="35">
        <v>0.032144</v>
      </c>
      <c r="Q9" s="35">
        <v>18.82116</v>
      </c>
      <c r="R9" s="35">
        <v>100</v>
      </c>
    </row>
    <row r="10" spans="1:18" ht="12.75">
      <c r="A10" s="10" t="s">
        <v>88</v>
      </c>
      <c r="B10" s="41">
        <v>1.439371</v>
      </c>
      <c r="C10" s="35">
        <v>0.124893</v>
      </c>
      <c r="D10" s="35">
        <v>22.33643</v>
      </c>
      <c r="E10" s="35">
        <v>1.590251</v>
      </c>
      <c r="F10" s="35">
        <v>0.398532</v>
      </c>
      <c r="G10" s="35">
        <v>1.156229</v>
      </c>
      <c r="H10" s="35">
        <v>3.426214</v>
      </c>
      <c r="I10" s="35">
        <v>0.004073</v>
      </c>
      <c r="J10" s="35" t="s">
        <v>35</v>
      </c>
      <c r="K10" s="35">
        <v>0.002133</v>
      </c>
      <c r="L10" s="35">
        <v>0.028702</v>
      </c>
      <c r="M10" s="35">
        <v>0</v>
      </c>
      <c r="N10" s="35">
        <v>0</v>
      </c>
      <c r="O10" s="35">
        <v>0</v>
      </c>
      <c r="P10" s="35" t="s">
        <v>35</v>
      </c>
      <c r="Q10" s="35">
        <v>69.49201</v>
      </c>
      <c r="R10" s="35">
        <v>100</v>
      </c>
    </row>
    <row r="11" spans="1:18" ht="12.75">
      <c r="A11" s="10" t="s">
        <v>89</v>
      </c>
      <c r="B11" s="41">
        <v>2.634472</v>
      </c>
      <c r="C11" s="35">
        <v>0.384608</v>
      </c>
      <c r="D11" s="35">
        <v>13.72625</v>
      </c>
      <c r="E11" s="35">
        <v>0.994472</v>
      </c>
      <c r="F11" s="35">
        <v>0.23248</v>
      </c>
      <c r="G11" s="35">
        <v>1.16398</v>
      </c>
      <c r="H11" s="35">
        <v>2.097962</v>
      </c>
      <c r="I11" s="35">
        <v>0.008577</v>
      </c>
      <c r="J11" s="35">
        <v>0.003386</v>
      </c>
      <c r="K11" s="35">
        <v>0.492271</v>
      </c>
      <c r="L11" s="35">
        <v>0.033631</v>
      </c>
      <c r="M11" s="35" t="s">
        <v>35</v>
      </c>
      <c r="N11" s="35" t="s">
        <v>35</v>
      </c>
      <c r="O11" s="35" t="s">
        <v>35</v>
      </c>
      <c r="P11" s="35">
        <v>0.013768</v>
      </c>
      <c r="Q11" s="35">
        <v>78.21302</v>
      </c>
      <c r="R11" s="35">
        <v>100</v>
      </c>
    </row>
    <row r="12" spans="1:18" ht="12.75">
      <c r="A12" s="10" t="s">
        <v>90</v>
      </c>
      <c r="B12" s="41">
        <v>17.20528</v>
      </c>
      <c r="C12" s="35">
        <v>0.486225</v>
      </c>
      <c r="D12" s="35">
        <v>12.09589</v>
      </c>
      <c r="E12" s="35">
        <v>0.59482</v>
      </c>
      <c r="F12" s="35">
        <v>0.134167</v>
      </c>
      <c r="G12" s="35">
        <v>4.951837</v>
      </c>
      <c r="H12" s="35">
        <v>28.3556</v>
      </c>
      <c r="I12" s="35">
        <v>0.413186</v>
      </c>
      <c r="J12" s="35">
        <v>0</v>
      </c>
      <c r="K12" s="35">
        <v>0.067959</v>
      </c>
      <c r="L12" s="35">
        <v>0.124008</v>
      </c>
      <c r="M12" s="35">
        <v>1.257861</v>
      </c>
      <c r="N12" s="35">
        <v>0</v>
      </c>
      <c r="O12" s="35">
        <v>0</v>
      </c>
      <c r="P12" s="35">
        <v>0.009633</v>
      </c>
      <c r="Q12" s="35">
        <v>34.30353</v>
      </c>
      <c r="R12" s="35">
        <v>100</v>
      </c>
    </row>
    <row r="13" spans="1:18" ht="12.75">
      <c r="A13" s="10" t="s">
        <v>91</v>
      </c>
      <c r="B13" s="41">
        <v>15.68177</v>
      </c>
      <c r="C13" s="35">
        <v>1.44774</v>
      </c>
      <c r="D13" s="35">
        <v>9.628575</v>
      </c>
      <c r="E13" s="35">
        <v>0.7407</v>
      </c>
      <c r="F13" s="35">
        <v>0.358807</v>
      </c>
      <c r="G13" s="35">
        <v>8.69261</v>
      </c>
      <c r="H13" s="35">
        <v>13.20448</v>
      </c>
      <c r="I13" s="35">
        <v>0.409914</v>
      </c>
      <c r="J13" s="35">
        <v>0</v>
      </c>
      <c r="K13" s="35">
        <v>0.25765</v>
      </c>
      <c r="L13" s="35">
        <v>0.048287</v>
      </c>
      <c r="M13" s="35">
        <v>1.287017</v>
      </c>
      <c r="N13" s="35">
        <v>0</v>
      </c>
      <c r="O13" s="35">
        <v>0</v>
      </c>
      <c r="P13" s="35">
        <v>0.006697</v>
      </c>
      <c r="Q13" s="35">
        <v>48.23575</v>
      </c>
      <c r="R13" s="35">
        <v>100</v>
      </c>
    </row>
    <row r="14" spans="1:18" ht="12.75">
      <c r="A14" s="10" t="s">
        <v>92</v>
      </c>
      <c r="B14" s="41">
        <v>1.476071</v>
      </c>
      <c r="C14" s="35">
        <v>0.8054</v>
      </c>
      <c r="D14" s="35" t="s">
        <v>35</v>
      </c>
      <c r="E14" s="35">
        <v>0.983849</v>
      </c>
      <c r="F14" s="35">
        <v>0.533116</v>
      </c>
      <c r="G14" s="35">
        <v>6.027115</v>
      </c>
      <c r="H14" s="35" t="s">
        <v>35</v>
      </c>
      <c r="I14" s="35">
        <v>0</v>
      </c>
      <c r="J14" s="35" t="s">
        <v>35</v>
      </c>
      <c r="K14" s="35">
        <v>0.002528</v>
      </c>
      <c r="L14" s="35">
        <v>0</v>
      </c>
      <c r="M14" s="35" t="s">
        <v>35</v>
      </c>
      <c r="N14" s="35">
        <v>0</v>
      </c>
      <c r="O14" s="35">
        <v>0</v>
      </c>
      <c r="P14" s="35">
        <v>0</v>
      </c>
      <c r="Q14" s="35">
        <v>90.17028</v>
      </c>
      <c r="R14" s="35">
        <v>100</v>
      </c>
    </row>
    <row r="15" spans="1:18" ht="12.75">
      <c r="A15" s="10" t="s">
        <v>93</v>
      </c>
      <c r="B15" s="41">
        <v>4.132893</v>
      </c>
      <c r="C15" s="35">
        <v>2.276469</v>
      </c>
      <c r="D15" s="35">
        <v>0</v>
      </c>
      <c r="E15" s="35">
        <v>3.151806</v>
      </c>
      <c r="F15" s="35">
        <v>0.62619</v>
      </c>
      <c r="G15" s="35">
        <v>6.191958</v>
      </c>
      <c r="H15" s="35" t="s">
        <v>35</v>
      </c>
      <c r="I15" s="35">
        <v>0</v>
      </c>
      <c r="J15" s="35">
        <v>0.002399</v>
      </c>
      <c r="K15" s="35">
        <v>1.407221</v>
      </c>
      <c r="L15" s="35">
        <v>0</v>
      </c>
      <c r="M15" s="35">
        <v>0.015318</v>
      </c>
      <c r="N15" s="35">
        <v>0</v>
      </c>
      <c r="O15" s="35" t="s">
        <v>35</v>
      </c>
      <c r="P15" s="35">
        <v>0.008305</v>
      </c>
      <c r="Q15" s="35">
        <v>82.18652</v>
      </c>
      <c r="R15" s="35">
        <v>100</v>
      </c>
    </row>
    <row r="16" spans="1:18" ht="12.75">
      <c r="A16" s="10" t="s">
        <v>94</v>
      </c>
      <c r="B16" s="41">
        <v>28.03392</v>
      </c>
      <c r="C16" s="35">
        <v>1.913585</v>
      </c>
      <c r="D16" s="35">
        <v>0.063635</v>
      </c>
      <c r="E16" s="35">
        <v>16.11024</v>
      </c>
      <c r="F16" s="35">
        <v>2.309371</v>
      </c>
      <c r="G16" s="35">
        <v>3.7927</v>
      </c>
      <c r="H16" s="35">
        <v>0.304261</v>
      </c>
      <c r="I16" s="35">
        <v>0.481904</v>
      </c>
      <c r="J16" s="35">
        <v>0.848888</v>
      </c>
      <c r="K16" s="35">
        <v>2.682429</v>
      </c>
      <c r="L16" s="35">
        <v>0.004726</v>
      </c>
      <c r="M16" s="35">
        <v>3.086361</v>
      </c>
      <c r="N16" s="35">
        <v>0.033905</v>
      </c>
      <c r="O16" s="35">
        <v>0.074087</v>
      </c>
      <c r="P16" s="35">
        <v>0.021685</v>
      </c>
      <c r="Q16" s="35">
        <v>40.2383</v>
      </c>
      <c r="R16" s="35">
        <v>100</v>
      </c>
    </row>
    <row r="17" spans="1:18" ht="12.75">
      <c r="A17" s="10" t="s">
        <v>95</v>
      </c>
      <c r="B17" s="41">
        <v>15.7905</v>
      </c>
      <c r="C17" s="35">
        <v>2.042408</v>
      </c>
      <c r="D17" s="35">
        <v>0.048537</v>
      </c>
      <c r="E17" s="35">
        <v>4.053366</v>
      </c>
      <c r="F17" s="35">
        <v>2.613713</v>
      </c>
      <c r="G17" s="35">
        <v>3.599443</v>
      </c>
      <c r="H17" s="35">
        <v>1.730258</v>
      </c>
      <c r="I17" s="35">
        <v>0.429407</v>
      </c>
      <c r="J17" s="35">
        <v>0.64733</v>
      </c>
      <c r="K17" s="35">
        <v>1.310509</v>
      </c>
      <c r="L17" s="35" t="s">
        <v>35</v>
      </c>
      <c r="M17" s="35">
        <v>0.928896</v>
      </c>
      <c r="N17" s="35">
        <v>0.011887</v>
      </c>
      <c r="O17" s="35">
        <v>0.070949</v>
      </c>
      <c r="P17" s="35">
        <v>0.009782</v>
      </c>
      <c r="Q17" s="35">
        <v>66.71252</v>
      </c>
      <c r="R17" s="35">
        <v>100</v>
      </c>
    </row>
    <row r="18" spans="1:18" ht="12.75">
      <c r="A18" s="10" t="s">
        <v>96</v>
      </c>
      <c r="B18" s="41">
        <v>2.767686</v>
      </c>
      <c r="C18" s="35">
        <v>1.266035</v>
      </c>
      <c r="D18" s="35">
        <v>1.908984</v>
      </c>
      <c r="E18" s="35">
        <v>0.25201</v>
      </c>
      <c r="F18" s="35">
        <v>3.068399</v>
      </c>
      <c r="G18" s="35">
        <v>1.332448</v>
      </c>
      <c r="H18" s="35">
        <v>0.21659</v>
      </c>
      <c r="I18" s="35">
        <v>0.043079</v>
      </c>
      <c r="J18" s="35">
        <v>0.828666</v>
      </c>
      <c r="K18" s="35">
        <v>0.061626</v>
      </c>
      <c r="L18" s="35">
        <v>0.089987</v>
      </c>
      <c r="M18" s="35">
        <v>0.004547</v>
      </c>
      <c r="N18" s="35">
        <v>0.12433</v>
      </c>
      <c r="O18" s="35">
        <v>0.248301</v>
      </c>
      <c r="P18" s="35">
        <v>0.002034</v>
      </c>
      <c r="Q18" s="35">
        <v>87.78528</v>
      </c>
      <c r="R18" s="35">
        <v>100</v>
      </c>
    </row>
    <row r="19" spans="1:18" ht="12.75">
      <c r="A19" s="10" t="s">
        <v>97</v>
      </c>
      <c r="B19" s="42">
        <v>7.23673</v>
      </c>
      <c r="C19" s="35">
        <v>2.091816</v>
      </c>
      <c r="D19" s="35">
        <v>2.114698</v>
      </c>
      <c r="E19" s="35">
        <v>0.880265</v>
      </c>
      <c r="F19" s="35">
        <v>2.792317</v>
      </c>
      <c r="G19" s="35">
        <v>2.82324</v>
      </c>
      <c r="H19" s="35">
        <v>0.358909</v>
      </c>
      <c r="I19" s="35">
        <v>0.090088</v>
      </c>
      <c r="J19" s="35">
        <v>0.786879</v>
      </c>
      <c r="K19" s="35">
        <v>0.128226</v>
      </c>
      <c r="L19" s="35">
        <v>0.016286</v>
      </c>
      <c r="M19" s="35">
        <v>0.480951</v>
      </c>
      <c r="N19" s="35">
        <v>0.079368</v>
      </c>
      <c r="O19" s="35">
        <v>0.126371</v>
      </c>
      <c r="P19" s="35">
        <v>0.004329</v>
      </c>
      <c r="Q19" s="35">
        <v>79.98953</v>
      </c>
      <c r="R19" s="35">
        <v>100</v>
      </c>
    </row>
    <row r="20" spans="1:18" ht="12.75">
      <c r="A20" s="10" t="s">
        <v>98</v>
      </c>
      <c r="B20" s="42">
        <v>33.53186</v>
      </c>
      <c r="C20" s="35">
        <v>1.906727</v>
      </c>
      <c r="D20" s="35">
        <v>2.902252</v>
      </c>
      <c r="E20" s="35">
        <v>12.58588</v>
      </c>
      <c r="F20" s="35">
        <v>0.451221</v>
      </c>
      <c r="G20" s="35">
        <v>8.111172</v>
      </c>
      <c r="H20" s="35">
        <v>7.241004</v>
      </c>
      <c r="I20" s="35">
        <v>0.14303</v>
      </c>
      <c r="J20" s="35">
        <v>0.673348</v>
      </c>
      <c r="K20" s="35">
        <v>1.055718</v>
      </c>
      <c r="L20" s="35">
        <v>0.105428</v>
      </c>
      <c r="M20" s="35">
        <v>0.469407</v>
      </c>
      <c r="N20" s="35">
        <v>0.044723</v>
      </c>
      <c r="O20" s="35">
        <v>0.058042</v>
      </c>
      <c r="P20" s="35">
        <v>0.011987</v>
      </c>
      <c r="Q20" s="35">
        <v>30.70819</v>
      </c>
      <c r="R20" s="35">
        <v>100</v>
      </c>
    </row>
    <row r="21" spans="1:18" ht="12.75">
      <c r="A21" s="10" t="s">
        <v>99</v>
      </c>
      <c r="B21" s="42">
        <v>23.68114</v>
      </c>
      <c r="C21" s="35">
        <v>0.60157</v>
      </c>
      <c r="D21" s="35">
        <v>6.058449</v>
      </c>
      <c r="E21" s="35">
        <v>7.948228</v>
      </c>
      <c r="F21" s="35">
        <v>1.482936</v>
      </c>
      <c r="G21" s="35">
        <v>6.38048</v>
      </c>
      <c r="H21" s="35">
        <v>11.80943</v>
      </c>
      <c r="I21" s="35">
        <v>0.099548</v>
      </c>
      <c r="J21" s="35">
        <v>0.654171</v>
      </c>
      <c r="K21" s="35">
        <v>1.037884</v>
      </c>
      <c r="L21" s="35">
        <v>0.110256</v>
      </c>
      <c r="M21" s="35">
        <v>0.332397</v>
      </c>
      <c r="N21" s="35">
        <v>0.037609</v>
      </c>
      <c r="O21" s="35">
        <v>0.069049</v>
      </c>
      <c r="P21" s="35">
        <v>0.013107</v>
      </c>
      <c r="Q21" s="35">
        <v>39.68374</v>
      </c>
      <c r="R21" s="35">
        <v>100</v>
      </c>
    </row>
    <row r="22" spans="1:18" ht="12.75">
      <c r="A22" s="10" t="s">
        <v>100</v>
      </c>
      <c r="B22" s="42">
        <v>9.794364</v>
      </c>
      <c r="C22" s="35">
        <v>3.938354</v>
      </c>
      <c r="D22" s="35">
        <v>15.11846</v>
      </c>
      <c r="E22" s="35">
        <v>3.006199</v>
      </c>
      <c r="F22" s="35">
        <v>1.188217</v>
      </c>
      <c r="G22" s="35">
        <v>3.971766</v>
      </c>
      <c r="H22" s="35">
        <v>3.46961</v>
      </c>
      <c r="I22" s="35">
        <v>0.08381</v>
      </c>
      <c r="J22" s="35">
        <v>0.890461</v>
      </c>
      <c r="K22" s="35">
        <v>0.254237</v>
      </c>
      <c r="L22" s="35">
        <v>0.075106</v>
      </c>
      <c r="M22" s="35">
        <v>0.002667</v>
      </c>
      <c r="N22" s="35">
        <v>0.048573</v>
      </c>
      <c r="O22" s="35">
        <v>0.081423</v>
      </c>
      <c r="P22" s="35">
        <v>0.011231</v>
      </c>
      <c r="Q22" s="35">
        <v>58.06553</v>
      </c>
      <c r="R22" s="35">
        <v>100</v>
      </c>
    </row>
    <row r="23" spans="1:18" ht="12.75">
      <c r="A23" s="10" t="s">
        <v>101</v>
      </c>
      <c r="B23" s="42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100</v>
      </c>
      <c r="R23" s="35">
        <v>100</v>
      </c>
    </row>
    <row r="24" spans="1:18" ht="12.75">
      <c r="A24" s="10" t="s">
        <v>102</v>
      </c>
      <c r="B24" s="42">
        <v>0.18677</v>
      </c>
      <c r="C24" s="35">
        <v>0.396887</v>
      </c>
      <c r="D24" s="35">
        <v>0.025292</v>
      </c>
      <c r="E24" s="35">
        <v>0.036965</v>
      </c>
      <c r="F24" s="35">
        <v>0</v>
      </c>
      <c r="G24" s="35">
        <v>77.55837</v>
      </c>
      <c r="H24" s="35">
        <v>2.830739</v>
      </c>
      <c r="I24" s="35">
        <v>0</v>
      </c>
      <c r="J24" s="35">
        <v>0</v>
      </c>
      <c r="K24" s="35">
        <v>0.684825</v>
      </c>
      <c r="L24" s="35">
        <v>0</v>
      </c>
      <c r="M24" s="35">
        <v>0</v>
      </c>
      <c r="N24" s="35">
        <v>0</v>
      </c>
      <c r="O24" s="35">
        <v>0</v>
      </c>
      <c r="P24" s="35" t="s">
        <v>35</v>
      </c>
      <c r="Q24" s="35">
        <v>18.27237</v>
      </c>
      <c r="R24" s="35">
        <v>100</v>
      </c>
    </row>
    <row r="25" spans="1:18" ht="12.75">
      <c r="A25" s="10" t="s">
        <v>103</v>
      </c>
      <c r="B25" s="42">
        <v>25.46278</v>
      </c>
      <c r="C25" s="35" t="s">
        <v>35</v>
      </c>
      <c r="D25" s="35">
        <v>0.005506</v>
      </c>
      <c r="E25" s="35">
        <v>12.84642</v>
      </c>
      <c r="F25" s="35">
        <v>0</v>
      </c>
      <c r="G25" s="35">
        <v>49.73105</v>
      </c>
      <c r="H25" s="35">
        <v>0.551296</v>
      </c>
      <c r="I25" s="35">
        <v>0</v>
      </c>
      <c r="J25" s="35">
        <v>0.009575</v>
      </c>
      <c r="K25" s="35" t="s">
        <v>35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11.39097</v>
      </c>
      <c r="R25" s="35">
        <v>100</v>
      </c>
    </row>
    <row r="26" spans="1:18" ht="12.75">
      <c r="A26" s="10" t="s">
        <v>104</v>
      </c>
      <c r="B26" s="42">
        <v>7.755443</v>
      </c>
      <c r="C26" s="35">
        <v>0.335161</v>
      </c>
      <c r="D26" s="35">
        <v>0.100229</v>
      </c>
      <c r="E26" s="35">
        <v>0.389758</v>
      </c>
      <c r="F26" s="35">
        <v>0</v>
      </c>
      <c r="G26" s="35">
        <v>13.00011</v>
      </c>
      <c r="H26" s="35">
        <v>0.776131</v>
      </c>
      <c r="I26" s="35">
        <v>0</v>
      </c>
      <c r="J26" s="35">
        <v>2.813325</v>
      </c>
      <c r="K26" s="35">
        <v>4.949318</v>
      </c>
      <c r="L26" s="35">
        <v>0.004482</v>
      </c>
      <c r="M26" s="35">
        <v>0</v>
      </c>
      <c r="N26" s="35">
        <v>0.073717</v>
      </c>
      <c r="O26" s="35">
        <v>0.267214</v>
      </c>
      <c r="P26" s="35">
        <v>0.06008</v>
      </c>
      <c r="Q26" s="35">
        <v>69.47503</v>
      </c>
      <c r="R26" s="35">
        <v>100</v>
      </c>
    </row>
    <row r="27" spans="1:18" ht="12.75">
      <c r="A27" s="10" t="s">
        <v>18</v>
      </c>
      <c r="B27" s="42">
        <v>0.492979</v>
      </c>
      <c r="C27" s="35">
        <v>17.1945</v>
      </c>
      <c r="D27" s="35">
        <v>0</v>
      </c>
      <c r="E27" s="35" t="s">
        <v>35</v>
      </c>
      <c r="F27" s="35">
        <v>0.881386</v>
      </c>
      <c r="G27" s="35">
        <v>23.93188</v>
      </c>
      <c r="H27" s="35">
        <v>0</v>
      </c>
      <c r="I27" s="35">
        <v>0</v>
      </c>
      <c r="J27" s="35" t="s">
        <v>35</v>
      </c>
      <c r="K27" s="35">
        <v>21.45205</v>
      </c>
      <c r="L27" s="35">
        <v>0</v>
      </c>
      <c r="M27" s="35" t="s">
        <v>35</v>
      </c>
      <c r="N27" s="35">
        <v>0</v>
      </c>
      <c r="O27" s="35">
        <v>0</v>
      </c>
      <c r="P27" s="35">
        <v>0</v>
      </c>
      <c r="Q27" s="35">
        <v>35.98745</v>
      </c>
      <c r="R27" s="35">
        <v>100</v>
      </c>
    </row>
    <row r="28" spans="2:17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23"/>
      <c r="M28" s="23"/>
      <c r="N28" s="23"/>
      <c r="O28" s="23"/>
      <c r="P28" s="23"/>
      <c r="Q28" s="23"/>
    </row>
    <row r="29" spans="1:18" ht="12.75" customHeight="1">
      <c r="A29" s="2" t="s">
        <v>20</v>
      </c>
      <c r="B29" s="35">
        <v>19.62723</v>
      </c>
      <c r="C29" s="35">
        <v>1.510532</v>
      </c>
      <c r="D29" s="35">
        <v>5.80889</v>
      </c>
      <c r="E29" s="35">
        <v>8.083605</v>
      </c>
      <c r="F29" s="35">
        <v>1.430532</v>
      </c>
      <c r="G29" s="35">
        <v>6.234848</v>
      </c>
      <c r="H29" s="35">
        <v>7.777172</v>
      </c>
      <c r="I29" s="35">
        <v>0.298653</v>
      </c>
      <c r="J29" s="35">
        <v>0.692088</v>
      </c>
      <c r="K29" s="35">
        <v>1.725488</v>
      </c>
      <c r="L29" s="35">
        <v>0.067681</v>
      </c>
      <c r="M29" s="35">
        <v>1.279833</v>
      </c>
      <c r="N29" s="35">
        <v>0.032733</v>
      </c>
      <c r="O29" s="35">
        <v>0.06929</v>
      </c>
      <c r="P29" s="35">
        <v>0.021291</v>
      </c>
      <c r="Q29" s="35">
        <v>45.34014</v>
      </c>
      <c r="R29" s="35">
        <v>100</v>
      </c>
    </row>
    <row r="30" spans="2:11" ht="12.75"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2:11" ht="12.75">
      <c r="B31" s="3"/>
      <c r="C31" s="3"/>
      <c r="D31" s="3"/>
      <c r="E31" s="3"/>
      <c r="F31" s="3"/>
      <c r="G31" s="3"/>
      <c r="H31" s="3"/>
      <c r="I31" s="3"/>
      <c r="J31" s="3"/>
      <c r="K31" s="4"/>
    </row>
    <row r="32" spans="1:18" ht="12.75">
      <c r="A32" s="7" t="s">
        <v>105</v>
      </c>
      <c r="B32" s="35">
        <f>(TABLE9A!B32/TABLE9A!$R$32)*100</f>
        <v>3.2646796215299276</v>
      </c>
      <c r="C32" s="35">
        <f>(TABLE9A!C32/TABLE9A!$R$32)*100</f>
        <v>1.3335353047063745</v>
      </c>
      <c r="D32" s="35">
        <f>(TABLE9A!D32/TABLE9A!$R$32)*100</f>
        <v>11.745214768411676</v>
      </c>
      <c r="E32" s="35">
        <f>(TABLE9A!E32/TABLE9A!$R$32)*100</f>
        <v>1.460484797515421</v>
      </c>
      <c r="F32" s="35">
        <f>(TABLE9A!F32/TABLE9A!$R$32)*100</f>
        <v>1.4483444417588505</v>
      </c>
      <c r="G32" s="35">
        <f>(TABLE9A!G32/TABLE9A!$R$32)*100</f>
        <v>3.5216412878047922</v>
      </c>
      <c r="H32" s="35">
        <f>(TABLE9A!H32/TABLE9A!$R$32)*100</f>
        <v>1.7860118820972795</v>
      </c>
      <c r="I32" s="35">
        <f>(TABLE9A!I32/TABLE9A!$R$32)*100</f>
        <v>0.1570244650241869</v>
      </c>
      <c r="J32" s="35">
        <f>(TABLE9A!J32/TABLE9A!$R$32)*100</f>
        <v>0.441853766103906</v>
      </c>
      <c r="K32" s="35">
        <f>(TABLE9A!K32/TABLE9A!$R$32)*100</f>
        <v>0.16795078520510026</v>
      </c>
      <c r="L32" s="35">
        <f>(TABLE9A!L32/TABLE9A!$R$32)*100</f>
        <v>0.03255822680171157</v>
      </c>
      <c r="M32" s="35">
        <f>(TABLE9A!M32/TABLE9A!$R$32)*100</f>
        <v>0.012471456368113245</v>
      </c>
      <c r="N32" s="35">
        <f>(TABLE9A!N32/TABLE9A!$R$32)*100</f>
        <v>0.0434293635473678</v>
      </c>
      <c r="O32" s="35">
        <f>(TABLE9A!O32/TABLE9A!$R$32)*100</f>
        <v>0.08120242498087894</v>
      </c>
      <c r="P32" s="35">
        <f>(TABLE9A!P32/TABLE9A!$R$32)*100</f>
        <v>0.001296810728542749</v>
      </c>
      <c r="Q32" s="35">
        <f>(TABLE9A!Q32/TABLE9A!$R$32)*100</f>
        <v>74.50230059741587</v>
      </c>
      <c r="R32" s="35">
        <f>(TABLE9A!R32/TABLE9A!$R$32)*100</f>
        <v>100</v>
      </c>
    </row>
    <row r="33" spans="1:18" ht="12.75">
      <c r="A33" s="7" t="s">
        <v>106</v>
      </c>
      <c r="B33" s="35">
        <f>(TABLE9A!B33/TABLE9A!$R$33)*100</f>
        <v>9.187603486946852</v>
      </c>
      <c r="C33" s="35">
        <f>(TABLE9A!C33/TABLE9A!$R$33)*100</f>
        <v>1.9873062951888663</v>
      </c>
      <c r="D33" s="35">
        <f>(TABLE9A!D33/TABLE9A!$R$33)*100</f>
        <v>10.396640353060953</v>
      </c>
      <c r="E33" s="35">
        <f>(TABLE9A!E33/TABLE9A!$R$33)*100</f>
        <v>6.601779402933667</v>
      </c>
      <c r="F33" s="35">
        <f>(TABLE9A!F33/TABLE9A!$R$33)*100</f>
        <v>2.402845331498787</v>
      </c>
      <c r="G33" s="35">
        <f>(TABLE9A!G33/TABLE9A!$R$33)*100</f>
        <v>6.80937046326758</v>
      </c>
      <c r="H33" s="35">
        <f>(TABLE9A!H33/TABLE9A!$R$33)*100</f>
        <v>2.1353370577480586</v>
      </c>
      <c r="I33" s="35">
        <f>(TABLE9A!I33/TABLE9A!$R$33)*100</f>
        <v>0.4730173261724159</v>
      </c>
      <c r="J33" s="35">
        <f>(TABLE9A!J33/TABLE9A!$R$33)*100</f>
        <v>0.49337638925695815</v>
      </c>
      <c r="K33" s="35">
        <f>(TABLE9A!K33/TABLE9A!$R$33)*100</f>
        <v>1.4941083637529562</v>
      </c>
      <c r="L33" s="35">
        <f>(TABLE9A!L33/TABLE9A!$R$33)*100</f>
        <v>0.07023802406741661</v>
      </c>
      <c r="M33" s="35">
        <f>(TABLE9A!M33/TABLE9A!$R$33)*100</f>
        <v>1.1203284575682326</v>
      </c>
      <c r="N33" s="35">
        <f>(TABLE9A!N33/TABLE9A!$R$33)*100</f>
        <v>0.032657781251756696</v>
      </c>
      <c r="O33" s="35">
        <f>(TABLE9A!O33/TABLE9A!$R$33)*100</f>
        <v>0.05845980787825845</v>
      </c>
      <c r="P33" s="35">
        <f>(TABLE9A!P33/TABLE9A!$R$33)*100</f>
        <v>0.017146822305680997</v>
      </c>
      <c r="Q33" s="35">
        <f>(TABLE9A!Q33/TABLE9A!$R$33)*100</f>
        <v>56.719784637101554</v>
      </c>
      <c r="R33" s="35">
        <f>(TABLE9A!R33/TABLE9A!$R$33)*100</f>
        <v>100</v>
      </c>
    </row>
    <row r="34" spans="1:18" ht="12.75">
      <c r="A34" s="7" t="s">
        <v>107</v>
      </c>
      <c r="B34" s="35">
        <f>(TABLE9A!B34/TABLE9A!$R$34)*100</f>
        <v>27.810994170428753</v>
      </c>
      <c r="C34" s="35">
        <f>(TABLE9A!C34/TABLE9A!$R$34)*100</f>
        <v>1.5793969946463586</v>
      </c>
      <c r="D34" s="35">
        <f>(TABLE9A!D34/TABLE9A!$R$34)*100</f>
        <v>3.486835772887921</v>
      </c>
      <c r="E34" s="35">
        <f>(TABLE9A!E34/TABLE9A!$R$34)*100</f>
        <v>11.666767191317497</v>
      </c>
      <c r="F34" s="35">
        <f>(TABLE9A!F34/TABLE9A!$R$34)*100</f>
        <v>1.2998466255372103</v>
      </c>
      <c r="G34" s="35">
        <f>(TABLE9A!G34/TABLE9A!$R$34)*100</f>
        <v>5.982813938334805</v>
      </c>
      <c r="H34" s="35">
        <f>(TABLE9A!H34/TABLE9A!$R$34)*100</f>
        <v>10.080242629571533</v>
      </c>
      <c r="I34" s="35">
        <f>(TABLE9A!I34/TABLE9A!$R$34)*100</f>
        <v>0.31558950460353985</v>
      </c>
      <c r="J34" s="35">
        <f>(TABLE9A!J34/TABLE9A!$R$34)*100</f>
        <v>0.6250337286657393</v>
      </c>
      <c r="K34" s="35">
        <f>(TABLE9A!K34/TABLE9A!$R$34)*100</f>
        <v>1.848878926533291</v>
      </c>
      <c r="L34" s="35">
        <f>(TABLE9A!L34/TABLE9A!$R$34)*100</f>
        <v>0.06995796951545541</v>
      </c>
      <c r="M34" s="35">
        <f>(TABLE9A!M34/TABLE9A!$R$34)*100</f>
        <v>1.8949325932802377</v>
      </c>
      <c r="N34" s="35">
        <f>(TABLE9A!N34/TABLE9A!$R$34)*100</f>
        <v>0.02866599675522</v>
      </c>
      <c r="O34" s="35">
        <f>(TABLE9A!O34/TABLE9A!$R$34)*100</f>
        <v>0.05263019504557421</v>
      </c>
      <c r="P34" s="35">
        <f>(TABLE9A!P34/TABLE9A!$R$34)*100</f>
        <v>0.02308972367141101</v>
      </c>
      <c r="Q34" s="35">
        <f>(TABLE9A!Q34/TABLE9A!$R$34)*100</f>
        <v>33.234324039205454</v>
      </c>
      <c r="R34" s="35">
        <f>(TABLE9A!R34/TABLE9A!$R$34)*100</f>
        <v>100</v>
      </c>
    </row>
    <row r="35" spans="1:18" ht="12.75">
      <c r="A35" s="7" t="s">
        <v>108</v>
      </c>
      <c r="B35" s="35">
        <f>(TABLE9A!B35/TABLE9A!$R$35)*100</f>
        <v>18.619951907245003</v>
      </c>
      <c r="C35" s="35">
        <f>(TABLE9A!C35/TABLE9A!$R$35)*100</f>
        <v>0.9613230368092779</v>
      </c>
      <c r="D35" s="35">
        <f>(TABLE9A!D35/TABLE9A!$R$35)*100</f>
        <v>3.8593990102475355</v>
      </c>
      <c r="E35" s="35">
        <f>(TABLE9A!E35/TABLE9A!$R$35)*100</f>
        <v>4.373343234500929</v>
      </c>
      <c r="F35" s="35">
        <f>(TABLE9A!F35/TABLE9A!$R$35)*100</f>
        <v>0.7953481001463605</v>
      </c>
      <c r="G35" s="35">
        <f>(TABLE9A!G35/TABLE9A!$R$35)*100</f>
        <v>7.6814241805724475</v>
      </c>
      <c r="H35" s="35">
        <f>(TABLE9A!H35/TABLE9A!$R$35)*100</f>
        <v>10.833150466590606</v>
      </c>
      <c r="I35" s="35">
        <f>(TABLE9A!I35/TABLE9A!$R$35)*100</f>
        <v>0.1634871820239739</v>
      </c>
      <c r="J35" s="35">
        <f>(TABLE9A!J35/TABLE9A!$R$35)*100</f>
        <v>1.1762909217663</v>
      </c>
      <c r="K35" s="35">
        <f>(TABLE9A!K35/TABLE9A!$R$35)*100</f>
        <v>2.445736031689105</v>
      </c>
      <c r="L35" s="35">
        <f>(TABLE9A!L35/TABLE9A!$R$35)*100</f>
        <v>0.07811261964589904</v>
      </c>
      <c r="M35" s="35">
        <f>(TABLE9A!M35/TABLE9A!$R$35)*100</f>
        <v>0.619033882642979</v>
      </c>
      <c r="N35" s="35">
        <f>(TABLE9A!N35/TABLE9A!$R$35)*100</f>
        <v>0.03702871789178756</v>
      </c>
      <c r="O35" s="35">
        <f>(TABLE9A!O35/TABLE9A!$R$35)*100</f>
        <v>0.1136170485681606</v>
      </c>
      <c r="P35" s="35">
        <f>(TABLE9A!P35/TABLE9A!$R$35)*100</f>
        <v>0.03142048489070129</v>
      </c>
      <c r="Q35" s="35">
        <f>(TABLE9A!Q35/TABLE9A!$R$35)*100</f>
        <v>48.21133317476893</v>
      </c>
      <c r="R35" s="35">
        <f>(TABLE9A!R35/TABLE9A!$R$35)*100</f>
        <v>100</v>
      </c>
    </row>
    <row r="39" ht="12.75">
      <c r="A39" s="7" t="s">
        <v>66</v>
      </c>
    </row>
  </sheetData>
  <printOptions horizontalCentered="1"/>
  <pageMargins left="0.5" right="0.5" top="1" bottom="1" header="0.5" footer="0.5"/>
  <pageSetup horizontalDpi="300" verticalDpi="300" orientation="landscape" scale="70" r:id="rId1"/>
  <headerFooter alignWithMargins="0">
    <oddFooter>&amp;L&amp;F  &amp;A&amp;C&amp;P&amp;R7/10/03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zoomScale="75" zoomScaleNormal="75" workbookViewId="0" topLeftCell="A1">
      <pane xSplit="1" ySplit="3" topLeftCell="D23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42" sqref="A42"/>
    </sheetView>
  </sheetViews>
  <sheetFormatPr defaultColWidth="9.140625" defaultRowHeight="12.75"/>
  <cols>
    <col min="1" max="1" width="28.00390625" style="1" customWidth="1"/>
    <col min="2" max="11" width="11.7109375" style="1" customWidth="1"/>
    <col min="12" max="12" width="12.421875" style="1" customWidth="1"/>
    <col min="13" max="16384" width="8.00390625" style="1" customWidth="1"/>
  </cols>
  <sheetData>
    <row r="1" spans="1:5" ht="12.75">
      <c r="A1" s="2" t="s">
        <v>45</v>
      </c>
      <c r="B1" s="2"/>
      <c r="C1" s="2"/>
      <c r="D1" s="2"/>
      <c r="E1" s="2"/>
    </row>
    <row r="3" spans="1:12" s="22" customFormat="1" ht="27" customHeight="1">
      <c r="A3" s="11" t="s">
        <v>109</v>
      </c>
      <c r="B3" s="31" t="s">
        <v>0</v>
      </c>
      <c r="C3" s="31" t="s">
        <v>1</v>
      </c>
      <c r="D3" s="31" t="s">
        <v>2</v>
      </c>
      <c r="E3" s="31" t="s">
        <v>34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21</v>
      </c>
      <c r="L3" s="32" t="s">
        <v>65</v>
      </c>
    </row>
    <row r="4" spans="1:12" ht="12.75">
      <c r="A4" s="5" t="s">
        <v>83</v>
      </c>
      <c r="B4" s="30">
        <v>1106180</v>
      </c>
      <c r="C4" s="29">
        <v>798837</v>
      </c>
      <c r="D4" s="29">
        <v>599278</v>
      </c>
      <c r="E4" s="29">
        <v>0</v>
      </c>
      <c r="F4" s="29">
        <v>8214</v>
      </c>
      <c r="G4" s="29">
        <v>903</v>
      </c>
      <c r="H4" s="29">
        <v>587336</v>
      </c>
      <c r="I4" s="29">
        <v>239501</v>
      </c>
      <c r="J4" s="29">
        <v>0</v>
      </c>
      <c r="K4" s="29">
        <v>2624742</v>
      </c>
      <c r="L4" s="30">
        <v>5202900</v>
      </c>
    </row>
    <row r="5" spans="1:12" ht="12.75">
      <c r="A5" s="14" t="s">
        <v>22</v>
      </c>
      <c r="B5" s="30">
        <v>254030</v>
      </c>
      <c r="C5" s="30">
        <v>108769</v>
      </c>
      <c r="D5" s="30">
        <v>114286</v>
      </c>
      <c r="E5" s="30">
        <v>0</v>
      </c>
      <c r="F5" s="30">
        <v>3419</v>
      </c>
      <c r="G5" s="30" t="s">
        <v>35</v>
      </c>
      <c r="H5" s="30">
        <v>173630</v>
      </c>
      <c r="I5" s="30">
        <v>52761</v>
      </c>
      <c r="J5" s="30">
        <v>0</v>
      </c>
      <c r="K5" s="30">
        <v>453888</v>
      </c>
      <c r="L5" s="30">
        <v>1007122</v>
      </c>
    </row>
    <row r="6" spans="1:12" ht="12.75">
      <c r="A6" s="14" t="s">
        <v>23</v>
      </c>
      <c r="B6" s="30">
        <v>780586</v>
      </c>
      <c r="C6" s="30">
        <v>559761</v>
      </c>
      <c r="D6" s="30">
        <v>453522</v>
      </c>
      <c r="E6" s="30">
        <v>0</v>
      </c>
      <c r="F6" s="30">
        <v>4236</v>
      </c>
      <c r="G6" s="30">
        <v>287</v>
      </c>
      <c r="H6" s="30">
        <v>400088</v>
      </c>
      <c r="I6" s="30">
        <v>163968</v>
      </c>
      <c r="J6" s="30">
        <v>0</v>
      </c>
      <c r="K6" s="30">
        <v>1901228</v>
      </c>
      <c r="L6" s="30">
        <v>3705131</v>
      </c>
    </row>
    <row r="7" spans="1:12" ht="12.75">
      <c r="A7" s="14" t="s">
        <v>24</v>
      </c>
      <c r="B7" s="30">
        <v>71562</v>
      </c>
      <c r="C7" s="30">
        <v>130307</v>
      </c>
      <c r="D7" s="30">
        <v>31469</v>
      </c>
      <c r="E7" s="30">
        <v>0</v>
      </c>
      <c r="F7" s="30">
        <v>559</v>
      </c>
      <c r="G7" s="30">
        <v>615</v>
      </c>
      <c r="H7" s="30">
        <v>13618</v>
      </c>
      <c r="I7" s="30">
        <v>22772</v>
      </c>
      <c r="J7" s="30">
        <v>0</v>
      </c>
      <c r="K7" s="30">
        <v>269610</v>
      </c>
      <c r="L7" s="30">
        <v>490629</v>
      </c>
    </row>
    <row r="8" spans="1:12" s="25" customFormat="1" ht="12.75">
      <c r="A8" s="24" t="s">
        <v>7</v>
      </c>
      <c r="B8" s="39" t="s">
        <v>35</v>
      </c>
      <c r="C8" s="39">
        <v>0</v>
      </c>
      <c r="D8" s="39" t="s">
        <v>35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16</v>
      </c>
      <c r="L8" s="39">
        <v>18</v>
      </c>
    </row>
    <row r="9" spans="1:12" ht="12.75">
      <c r="A9" s="15" t="s">
        <v>89</v>
      </c>
      <c r="B9" s="30">
        <v>26182</v>
      </c>
      <c r="C9" s="30">
        <v>70333</v>
      </c>
      <c r="D9" s="30">
        <v>9066</v>
      </c>
      <c r="E9" s="30">
        <v>0</v>
      </c>
      <c r="F9" s="30">
        <v>0</v>
      </c>
      <c r="G9" s="30">
        <v>60</v>
      </c>
      <c r="H9" s="30">
        <v>6743</v>
      </c>
      <c r="I9" s="30">
        <v>1065</v>
      </c>
      <c r="J9" s="30">
        <v>0</v>
      </c>
      <c r="K9" s="30">
        <v>346522</v>
      </c>
      <c r="L9" s="30">
        <v>443049</v>
      </c>
    </row>
    <row r="10" spans="1:12" ht="12.75">
      <c r="A10" s="14" t="s">
        <v>22</v>
      </c>
      <c r="B10" s="30">
        <v>2572</v>
      </c>
      <c r="C10" s="30">
        <v>5789</v>
      </c>
      <c r="D10" s="30">
        <v>851</v>
      </c>
      <c r="E10" s="30">
        <v>0</v>
      </c>
      <c r="F10" s="30">
        <v>0</v>
      </c>
      <c r="G10" s="30">
        <v>0</v>
      </c>
      <c r="H10" s="30">
        <v>807</v>
      </c>
      <c r="I10" s="30">
        <v>92</v>
      </c>
      <c r="J10" s="30">
        <v>0</v>
      </c>
      <c r="K10" s="30">
        <v>56329</v>
      </c>
      <c r="L10" s="30">
        <v>64481</v>
      </c>
    </row>
    <row r="11" spans="1:12" ht="12.75">
      <c r="A11" s="14" t="s">
        <v>23</v>
      </c>
      <c r="B11" s="30">
        <v>22438</v>
      </c>
      <c r="C11" s="30">
        <v>57699</v>
      </c>
      <c r="D11" s="30">
        <v>7841</v>
      </c>
      <c r="E11" s="30">
        <v>0</v>
      </c>
      <c r="F11" s="30">
        <v>0</v>
      </c>
      <c r="G11" s="30">
        <v>32</v>
      </c>
      <c r="H11" s="30">
        <v>5910</v>
      </c>
      <c r="I11" s="30">
        <v>922</v>
      </c>
      <c r="J11" s="30">
        <v>0</v>
      </c>
      <c r="K11" s="30">
        <v>261061</v>
      </c>
      <c r="L11" s="30">
        <v>341842</v>
      </c>
    </row>
    <row r="12" spans="1:12" ht="12.75">
      <c r="A12" s="14" t="s">
        <v>24</v>
      </c>
      <c r="B12" s="30">
        <v>1172</v>
      </c>
      <c r="C12" s="30">
        <v>6845</v>
      </c>
      <c r="D12" s="30">
        <v>374</v>
      </c>
      <c r="E12" s="30">
        <v>0</v>
      </c>
      <c r="F12" s="30">
        <v>0</v>
      </c>
      <c r="G12" s="30">
        <v>28</v>
      </c>
      <c r="H12" s="30">
        <v>26</v>
      </c>
      <c r="I12" s="30">
        <v>51</v>
      </c>
      <c r="J12" s="30">
        <v>0</v>
      </c>
      <c r="K12" s="30">
        <v>29129</v>
      </c>
      <c r="L12" s="30">
        <v>36723</v>
      </c>
    </row>
    <row r="13" spans="1:12" s="25" customFormat="1" ht="12.75">
      <c r="A13" s="24" t="s">
        <v>7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 t="s">
        <v>35</v>
      </c>
      <c r="L13" s="39" t="s">
        <v>36</v>
      </c>
    </row>
    <row r="14" spans="1:12" ht="12.75">
      <c r="A14" s="18" t="s">
        <v>93</v>
      </c>
      <c r="B14" s="30">
        <v>56005</v>
      </c>
      <c r="C14" s="30">
        <v>18</v>
      </c>
      <c r="D14" s="30">
        <v>53570</v>
      </c>
      <c r="E14" s="30">
        <v>0</v>
      </c>
      <c r="F14" s="30">
        <v>13</v>
      </c>
      <c r="G14" s="30">
        <v>24</v>
      </c>
      <c r="H14" s="30">
        <v>24831</v>
      </c>
      <c r="I14" s="30">
        <v>3439</v>
      </c>
      <c r="J14" s="30">
        <v>0</v>
      </c>
      <c r="K14" s="30">
        <v>445326</v>
      </c>
      <c r="L14" s="30">
        <v>541848</v>
      </c>
    </row>
    <row r="15" spans="1:12" ht="12.75">
      <c r="A15" s="14" t="s">
        <v>22</v>
      </c>
      <c r="B15" s="30">
        <v>7798</v>
      </c>
      <c r="C15" s="30">
        <v>0</v>
      </c>
      <c r="D15" s="30">
        <v>6344</v>
      </c>
      <c r="E15" s="30">
        <v>0</v>
      </c>
      <c r="F15" s="30">
        <v>0</v>
      </c>
      <c r="G15" s="30">
        <v>0</v>
      </c>
      <c r="H15" s="30">
        <v>2615</v>
      </c>
      <c r="I15" s="30">
        <v>55</v>
      </c>
      <c r="J15" s="30">
        <v>0</v>
      </c>
      <c r="K15" s="30">
        <v>14779</v>
      </c>
      <c r="L15" s="30">
        <v>28960</v>
      </c>
    </row>
    <row r="16" spans="1:12" ht="12.75">
      <c r="A16" s="16" t="s">
        <v>23</v>
      </c>
      <c r="B16" s="30">
        <v>44484</v>
      </c>
      <c r="C16" s="30">
        <v>15</v>
      </c>
      <c r="D16" s="30">
        <v>44093</v>
      </c>
      <c r="E16" s="30">
        <v>0</v>
      </c>
      <c r="F16" s="30" t="s">
        <v>35</v>
      </c>
      <c r="G16" s="30">
        <v>17</v>
      </c>
      <c r="H16" s="30">
        <v>21602</v>
      </c>
      <c r="I16" s="30">
        <v>2885</v>
      </c>
      <c r="J16" s="30">
        <v>0</v>
      </c>
      <c r="K16" s="30">
        <v>392684</v>
      </c>
      <c r="L16" s="30">
        <v>470028</v>
      </c>
    </row>
    <row r="17" spans="1:12" ht="12.75">
      <c r="A17" s="14" t="s">
        <v>24</v>
      </c>
      <c r="B17" s="30">
        <v>3723</v>
      </c>
      <c r="C17" s="30" t="s">
        <v>35</v>
      </c>
      <c r="D17" s="30">
        <v>3133</v>
      </c>
      <c r="E17" s="30">
        <v>0</v>
      </c>
      <c r="F17" s="30" t="s">
        <v>35</v>
      </c>
      <c r="G17" s="30" t="s">
        <v>35</v>
      </c>
      <c r="H17" s="30">
        <v>614</v>
      </c>
      <c r="I17" s="30">
        <v>499</v>
      </c>
      <c r="J17" s="30">
        <v>0</v>
      </c>
      <c r="K17" s="30">
        <v>37859</v>
      </c>
      <c r="L17" s="30">
        <v>42856</v>
      </c>
    </row>
    <row r="18" spans="1:12" s="25" customFormat="1" ht="12.75">
      <c r="A18" s="24" t="s">
        <v>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 t="s">
        <v>35</v>
      </c>
      <c r="L18" s="39" t="s">
        <v>36</v>
      </c>
    </row>
    <row r="19" spans="1:12" ht="12.75">
      <c r="A19" s="18" t="s">
        <v>97</v>
      </c>
      <c r="B19" s="30">
        <v>54800</v>
      </c>
      <c r="C19" s="30">
        <v>16912</v>
      </c>
      <c r="D19" s="30">
        <v>29287</v>
      </c>
      <c r="E19" s="30">
        <v>0</v>
      </c>
      <c r="F19" s="30">
        <v>7534</v>
      </c>
      <c r="G19" s="30">
        <v>738</v>
      </c>
      <c r="H19" s="30">
        <v>7695</v>
      </c>
      <c r="I19" s="30">
        <v>8062</v>
      </c>
      <c r="J19" s="30">
        <v>0</v>
      </c>
      <c r="K19" s="30">
        <v>388014</v>
      </c>
      <c r="L19" s="30">
        <v>485081</v>
      </c>
    </row>
    <row r="20" spans="1:12" ht="12.75">
      <c r="A20" s="14" t="s">
        <v>22</v>
      </c>
      <c r="B20" s="30">
        <v>6565</v>
      </c>
      <c r="C20" s="30">
        <v>136</v>
      </c>
      <c r="D20" s="30">
        <v>3170</v>
      </c>
      <c r="E20" s="30">
        <v>0</v>
      </c>
      <c r="F20" s="30">
        <v>3208</v>
      </c>
      <c r="G20" s="30" t="s">
        <v>35</v>
      </c>
      <c r="H20" s="30">
        <v>3590</v>
      </c>
      <c r="I20" s="30">
        <v>2673</v>
      </c>
      <c r="J20" s="30">
        <v>0</v>
      </c>
      <c r="K20" s="30">
        <v>44577</v>
      </c>
      <c r="L20" s="30">
        <v>61084</v>
      </c>
    </row>
    <row r="21" spans="1:12" ht="12.75">
      <c r="A21" s="14" t="s">
        <v>23</v>
      </c>
      <c r="B21" s="30">
        <v>46362</v>
      </c>
      <c r="C21" s="30">
        <v>15280</v>
      </c>
      <c r="D21" s="30">
        <v>25736</v>
      </c>
      <c r="E21" s="30">
        <v>0</v>
      </c>
      <c r="F21" s="30">
        <v>3691</v>
      </c>
      <c r="G21" s="30">
        <v>138</v>
      </c>
      <c r="H21" s="30">
        <v>4002</v>
      </c>
      <c r="I21" s="30">
        <v>4850</v>
      </c>
      <c r="J21" s="30">
        <v>0</v>
      </c>
      <c r="K21" s="30">
        <v>320808</v>
      </c>
      <c r="L21" s="30">
        <v>396462</v>
      </c>
    </row>
    <row r="22" spans="1:12" ht="12.75">
      <c r="A22" s="14" t="s">
        <v>24</v>
      </c>
      <c r="B22" s="30">
        <v>1873</v>
      </c>
      <c r="C22" s="30">
        <v>1496</v>
      </c>
      <c r="D22" s="30">
        <v>381</v>
      </c>
      <c r="E22" s="30">
        <v>0</v>
      </c>
      <c r="F22" s="30">
        <v>635</v>
      </c>
      <c r="G22" s="30">
        <v>599</v>
      </c>
      <c r="H22" s="30">
        <v>103</v>
      </c>
      <c r="I22" s="30">
        <v>539</v>
      </c>
      <c r="J22" s="30">
        <v>0</v>
      </c>
      <c r="K22" s="30">
        <v>22629</v>
      </c>
      <c r="L22" s="30">
        <v>27535</v>
      </c>
    </row>
    <row r="23" spans="1:12" s="25" customFormat="1" ht="12.75">
      <c r="A23" s="24" t="s">
        <v>7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</row>
    <row r="24" spans="1:12" ht="12.75">
      <c r="A24" s="18" t="s">
        <v>102</v>
      </c>
      <c r="B24" s="30">
        <v>41420</v>
      </c>
      <c r="C24" s="30">
        <v>1468</v>
      </c>
      <c r="D24" s="30">
        <v>40425</v>
      </c>
      <c r="E24" s="30">
        <v>0</v>
      </c>
      <c r="F24" s="30">
        <v>0</v>
      </c>
      <c r="G24" s="30">
        <v>0</v>
      </c>
      <c r="H24" s="30">
        <v>375</v>
      </c>
      <c r="I24" s="30">
        <v>0</v>
      </c>
      <c r="J24" s="30">
        <v>0</v>
      </c>
      <c r="K24" s="30">
        <v>9392</v>
      </c>
      <c r="L24" s="30">
        <v>51400</v>
      </c>
    </row>
    <row r="25" spans="1:12" ht="12.75">
      <c r="A25" s="14" t="s">
        <v>22</v>
      </c>
      <c r="B25" s="30">
        <v>1640</v>
      </c>
      <c r="C25" s="30">
        <v>46</v>
      </c>
      <c r="D25" s="30">
        <v>1744</v>
      </c>
      <c r="E25" s="30">
        <v>0</v>
      </c>
      <c r="F25" s="30">
        <v>0</v>
      </c>
      <c r="G25" s="30">
        <v>0</v>
      </c>
      <c r="H25" s="30">
        <v>100</v>
      </c>
      <c r="I25" s="30">
        <v>0</v>
      </c>
      <c r="J25" s="30">
        <v>0</v>
      </c>
      <c r="K25" s="30">
        <v>2238</v>
      </c>
      <c r="L25" s="30">
        <v>4046</v>
      </c>
    </row>
    <row r="26" spans="1:12" ht="12.75">
      <c r="A26" s="14" t="s">
        <v>23</v>
      </c>
      <c r="B26" s="30">
        <v>33088</v>
      </c>
      <c r="C26" s="30">
        <v>1422</v>
      </c>
      <c r="D26" s="30">
        <v>31990</v>
      </c>
      <c r="E26" s="30">
        <v>0</v>
      </c>
      <c r="F26" s="30">
        <v>0</v>
      </c>
      <c r="G26" s="30">
        <v>0</v>
      </c>
      <c r="H26" s="30">
        <v>274</v>
      </c>
      <c r="I26" s="30">
        <v>0</v>
      </c>
      <c r="J26" s="30">
        <v>0</v>
      </c>
      <c r="K26" s="30">
        <v>6944</v>
      </c>
      <c r="L26" s="30">
        <v>40451</v>
      </c>
    </row>
    <row r="27" spans="1:12" ht="12.75">
      <c r="A27" s="14" t="s">
        <v>24</v>
      </c>
      <c r="B27" s="30">
        <v>6692</v>
      </c>
      <c r="C27" s="30">
        <v>0</v>
      </c>
      <c r="D27" s="30">
        <v>6691</v>
      </c>
      <c r="E27" s="30">
        <v>0</v>
      </c>
      <c r="F27" s="30">
        <v>0</v>
      </c>
      <c r="G27" s="30">
        <v>0</v>
      </c>
      <c r="H27" s="30" t="s">
        <v>35</v>
      </c>
      <c r="I27" s="30">
        <v>0</v>
      </c>
      <c r="J27" s="30">
        <v>0</v>
      </c>
      <c r="K27" s="30">
        <v>210</v>
      </c>
      <c r="L27" s="30">
        <v>6903</v>
      </c>
    </row>
    <row r="28" spans="1:12" s="25" customFormat="1" ht="12.75">
      <c r="A28" s="24" t="s">
        <v>7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s="27" customFormat="1" ht="12.75">
      <c r="A29" s="26" t="s">
        <v>110</v>
      </c>
      <c r="B29" s="40">
        <v>1284587</v>
      </c>
      <c r="C29" s="40">
        <v>887568</v>
      </c>
      <c r="D29" s="40">
        <v>731626</v>
      </c>
      <c r="E29" s="40">
        <v>0</v>
      </c>
      <c r="F29" s="40">
        <v>15761</v>
      </c>
      <c r="G29" s="40">
        <v>1725</v>
      </c>
      <c r="H29" s="40">
        <v>626980</v>
      </c>
      <c r="I29" s="40">
        <v>252067</v>
      </c>
      <c r="J29" s="40">
        <v>0</v>
      </c>
      <c r="K29" s="40">
        <v>3813996</v>
      </c>
      <c r="L29" s="40">
        <v>6724278</v>
      </c>
    </row>
    <row r="30" spans="1:12" ht="12.75">
      <c r="A30" s="18" t="s">
        <v>100</v>
      </c>
      <c r="B30" s="30">
        <v>129720</v>
      </c>
      <c r="C30" s="30">
        <v>140288</v>
      </c>
      <c r="D30" s="30">
        <v>65431</v>
      </c>
      <c r="E30" s="30">
        <v>0</v>
      </c>
      <c r="F30" s="30">
        <v>0</v>
      </c>
      <c r="G30" s="30">
        <v>0</v>
      </c>
      <c r="H30" s="30">
        <v>24130</v>
      </c>
      <c r="I30" s="30">
        <v>9155</v>
      </c>
      <c r="J30" s="30">
        <v>0</v>
      </c>
      <c r="K30" s="30">
        <v>413617</v>
      </c>
      <c r="L30" s="30">
        <v>712328</v>
      </c>
    </row>
    <row r="31" spans="1:12" ht="12.75">
      <c r="A31" s="14" t="s">
        <v>25</v>
      </c>
      <c r="B31" s="30">
        <v>2607</v>
      </c>
      <c r="C31" s="30">
        <v>4087</v>
      </c>
      <c r="D31" s="30">
        <v>1408</v>
      </c>
      <c r="E31" s="30">
        <v>0</v>
      </c>
      <c r="F31" s="30">
        <v>0</v>
      </c>
      <c r="G31" s="30">
        <v>0</v>
      </c>
      <c r="H31" s="30">
        <v>456</v>
      </c>
      <c r="I31" s="30">
        <v>235</v>
      </c>
      <c r="J31" s="30">
        <v>0</v>
      </c>
      <c r="K31" s="30">
        <v>11944</v>
      </c>
      <c r="L31" s="30">
        <v>19165</v>
      </c>
    </row>
    <row r="32" spans="1:12" ht="12.75">
      <c r="A32" s="17" t="s">
        <v>28</v>
      </c>
      <c r="B32" s="30">
        <v>19481</v>
      </c>
      <c r="C32" s="30">
        <v>25938</v>
      </c>
      <c r="D32" s="30">
        <v>9922</v>
      </c>
      <c r="E32" s="30">
        <v>0</v>
      </c>
      <c r="F32" s="30">
        <v>0</v>
      </c>
      <c r="G32" s="30">
        <v>0</v>
      </c>
      <c r="H32" s="30">
        <v>3834</v>
      </c>
      <c r="I32" s="30">
        <v>1483</v>
      </c>
      <c r="J32" s="30">
        <v>0</v>
      </c>
      <c r="K32" s="30">
        <v>65394</v>
      </c>
      <c r="L32" s="30">
        <v>114308</v>
      </c>
    </row>
    <row r="33" spans="1:12" ht="12.75">
      <c r="A33" s="17" t="s">
        <v>29</v>
      </c>
      <c r="B33" s="30">
        <v>37775</v>
      </c>
      <c r="C33" s="30">
        <v>41647</v>
      </c>
      <c r="D33" s="30">
        <v>17014</v>
      </c>
      <c r="E33" s="30">
        <v>0</v>
      </c>
      <c r="F33" s="30">
        <v>0</v>
      </c>
      <c r="G33" s="30">
        <v>0</v>
      </c>
      <c r="H33" s="30">
        <v>6803</v>
      </c>
      <c r="I33" s="30">
        <v>2325</v>
      </c>
      <c r="J33" s="30">
        <v>0</v>
      </c>
      <c r="K33" s="30">
        <v>111868</v>
      </c>
      <c r="L33" s="30">
        <v>197246</v>
      </c>
    </row>
    <row r="34" spans="1:12" ht="12.75" customHeight="1">
      <c r="A34" s="17" t="s">
        <v>30</v>
      </c>
      <c r="B34" s="30">
        <v>39258</v>
      </c>
      <c r="C34" s="30">
        <v>40920</v>
      </c>
      <c r="D34" s="30">
        <v>19131</v>
      </c>
      <c r="E34" s="30">
        <v>0</v>
      </c>
      <c r="F34" s="30">
        <v>0</v>
      </c>
      <c r="G34" s="30">
        <v>0</v>
      </c>
      <c r="H34" s="30">
        <v>7735</v>
      </c>
      <c r="I34" s="30">
        <v>2660</v>
      </c>
      <c r="J34" s="30">
        <v>0</v>
      </c>
      <c r="K34" s="30">
        <v>119664</v>
      </c>
      <c r="L34" s="30">
        <v>208871</v>
      </c>
    </row>
    <row r="35" spans="1:12" ht="12.75">
      <c r="A35" s="14" t="s">
        <v>26</v>
      </c>
      <c r="B35" s="30">
        <v>27708</v>
      </c>
      <c r="C35" s="30">
        <v>26785</v>
      </c>
      <c r="D35" s="30">
        <v>17067</v>
      </c>
      <c r="E35" s="30">
        <v>0</v>
      </c>
      <c r="F35" s="30">
        <v>0</v>
      </c>
      <c r="G35" s="30">
        <v>0</v>
      </c>
      <c r="H35" s="30">
        <v>5028</v>
      </c>
      <c r="I35" s="30">
        <v>2321</v>
      </c>
      <c r="J35" s="30">
        <v>0</v>
      </c>
      <c r="K35" s="30">
        <v>92010</v>
      </c>
      <c r="L35" s="30">
        <v>155675</v>
      </c>
    </row>
    <row r="36" spans="1:12" ht="12.75">
      <c r="A36" s="14" t="s">
        <v>27</v>
      </c>
      <c r="B36" s="30">
        <v>2891</v>
      </c>
      <c r="C36" s="30">
        <v>910</v>
      </c>
      <c r="D36" s="30">
        <v>889</v>
      </c>
      <c r="E36" s="30">
        <v>0</v>
      </c>
      <c r="F36" s="30">
        <v>0</v>
      </c>
      <c r="G36" s="30">
        <v>0</v>
      </c>
      <c r="H36" s="30">
        <v>274</v>
      </c>
      <c r="I36" s="30">
        <v>131</v>
      </c>
      <c r="J36" s="30">
        <v>0</v>
      </c>
      <c r="K36" s="30">
        <v>12719</v>
      </c>
      <c r="L36" s="30">
        <v>17044</v>
      </c>
    </row>
    <row r="37" spans="1:12" s="25" customFormat="1" ht="12.75">
      <c r="A37" s="24" t="s">
        <v>7</v>
      </c>
      <c r="B37" s="39">
        <v>0</v>
      </c>
      <c r="C37" s="39" t="s">
        <v>35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18</v>
      </c>
      <c r="L37" s="39">
        <v>19</v>
      </c>
    </row>
    <row r="38" spans="1:12" ht="12.75">
      <c r="A38" s="2" t="s">
        <v>111</v>
      </c>
      <c r="B38" s="30">
        <v>129720</v>
      </c>
      <c r="C38" s="30">
        <v>140288</v>
      </c>
      <c r="D38" s="30">
        <v>65431</v>
      </c>
      <c r="E38" s="30">
        <v>0</v>
      </c>
      <c r="F38" s="30">
        <v>0</v>
      </c>
      <c r="G38" s="30">
        <v>0</v>
      </c>
      <c r="H38" s="30">
        <v>24130</v>
      </c>
      <c r="I38" s="30">
        <v>9155</v>
      </c>
      <c r="J38" s="30">
        <v>0</v>
      </c>
      <c r="K38" s="30">
        <v>413617</v>
      </c>
      <c r="L38" s="30">
        <v>712328</v>
      </c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7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printOptions horizontalCentered="1"/>
  <pageMargins left="0.5" right="0.5" top="1" bottom="1" header="0.5" footer="0.5"/>
  <pageSetup horizontalDpi="300" verticalDpi="300" orientation="landscape" scale="75" r:id="rId1"/>
  <headerFooter alignWithMargins="0">
    <oddFooter>&amp;L&amp;F  &amp;A&amp;C&amp;P&amp;R7/10/03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Mei-Ling Mason</dc:creator>
  <cp:keywords/>
  <dc:description/>
  <cp:lastModifiedBy>Brenda.Veazey</cp:lastModifiedBy>
  <cp:lastPrinted>2003-08-14T15:34:31Z</cp:lastPrinted>
  <dcterms:created xsi:type="dcterms:W3CDTF">2002-02-19T21:05:03Z</dcterms:created>
  <dcterms:modified xsi:type="dcterms:W3CDTF">2003-08-14T15:34:48Z</dcterms:modified>
  <cp:category/>
  <cp:version/>
  <cp:contentType/>
  <cp:contentStatus/>
</cp:coreProperties>
</file>