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28" windowWidth="15576" windowHeight="7116" activeTab="1"/>
  </bookViews>
  <sheets>
    <sheet name="DMAs by QHP elig uninsured" sheetId="3" r:id="rId1"/>
    <sheet name="DMAs by ratio to population" sheetId="2" r:id="rId2"/>
  </sheets>
  <calcPr calcId="145621"/>
</workbook>
</file>

<file path=xl/calcChain.xml><?xml version="1.0" encoding="utf-8"?>
<calcChain xmlns="http://schemas.openxmlformats.org/spreadsheetml/2006/main">
  <c r="I24" i="2" l="1"/>
  <c r="I23" i="2" l="1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</calcChain>
</file>

<file path=xl/sharedStrings.xml><?xml version="1.0" encoding="utf-8"?>
<sst xmlns="http://schemas.openxmlformats.org/spreadsheetml/2006/main" count="494" uniqueCount="130">
  <si>
    <t>PORTLAND-AUBURN</t>
  </si>
  <si>
    <t>NEW YORK</t>
  </si>
  <si>
    <t>PHILADELPHIA</t>
  </si>
  <si>
    <t>DETROIT</t>
  </si>
  <si>
    <t>BOSTON (MANCHESTER)</t>
  </si>
  <si>
    <t>PITTSBURGH</t>
  </si>
  <si>
    <t>CLEVELAND-AKRON (CANTON)</t>
  </si>
  <si>
    <t>WASHINGTON, DC (HAGRSTWN)</t>
  </si>
  <si>
    <t>CINCINNATI</t>
  </si>
  <si>
    <t>CHARLOTTE</t>
  </si>
  <si>
    <t>GREENSBORO-H.POINT-W.SALEM</t>
  </si>
  <si>
    <t>ATLANTA</t>
  </si>
  <si>
    <t>INDIANAPOLIS</t>
  </si>
  <si>
    <t>MIAMI-FT. LAUDERDALE</t>
  </si>
  <si>
    <t>ORLANDO-DAYTONA BCH-MELBRN</t>
  </si>
  <si>
    <t>COLUMBUS, OH</t>
  </si>
  <si>
    <t>TAMPA-ST. PETE (SARASOTA)</t>
  </si>
  <si>
    <t>NORFOLK-PORTSMTH-NEWPT NWS</t>
  </si>
  <si>
    <t>WEST PALM BEACH-FT. PIERCE</t>
  </si>
  <si>
    <t>WILMINGTON</t>
  </si>
  <si>
    <t>RICHMOND-PETERSBURG</t>
  </si>
  <si>
    <t>KNOXVILLE</t>
  </si>
  <si>
    <t>RALEIGH-DURHAM (FAYETVLLE)</t>
  </si>
  <si>
    <t>JACKSONVILLE</t>
  </si>
  <si>
    <t>HARRISBURG-LNCSTR-LEB-YORK</t>
  </si>
  <si>
    <t>GREENVLL-SPART-ASHEVLL-AND</t>
  </si>
  <si>
    <t>FT. MYERS-NAPLES</t>
  </si>
  <si>
    <t>CORPUS CHRISTI</t>
  </si>
  <si>
    <t>CHICAGO</t>
  </si>
  <si>
    <t>ST. LOUIS</t>
  </si>
  <si>
    <t>SHREVEPORT</t>
  </si>
  <si>
    <t>MINNEAPOLIS-ST. PAUL</t>
  </si>
  <si>
    <t>KANSAS CITY</t>
  </si>
  <si>
    <t>MILWAUKEE</t>
  </si>
  <si>
    <t>HOUSTON</t>
  </si>
  <si>
    <t>SPRINGFIELD, MO</t>
  </si>
  <si>
    <t>NEW ORLEANS</t>
  </si>
  <si>
    <t>DALLAS-FT. WORTH</t>
  </si>
  <si>
    <t>VICTORIA</t>
  </si>
  <si>
    <t>BIRMINGHAM (ANN AND TUSC)</t>
  </si>
  <si>
    <t>ODESSA-MIDLAND</t>
  </si>
  <si>
    <t>AUSTIN</t>
  </si>
  <si>
    <t>HARLINGEN-WSLCO-BRNSVL-MCA</t>
  </si>
  <si>
    <t>MEMPHIS</t>
  </si>
  <si>
    <t>SAN ANTONIO</t>
  </si>
  <si>
    <t>LAKE CHARLES</t>
  </si>
  <si>
    <t>OKLAHOMA CITY</t>
  </si>
  <si>
    <t>LUBBOCK</t>
  </si>
  <si>
    <t>NASHVILLE</t>
  </si>
  <si>
    <t>ABILENE-SWEETWATER</t>
  </si>
  <si>
    <t>TULSA</t>
  </si>
  <si>
    <t>WICHITA-HUTCHINSON PLUS</t>
  </si>
  <si>
    <t>MOBILE-PENSACOLA (FT WALT)</t>
  </si>
  <si>
    <t>BATON ROUGE</t>
  </si>
  <si>
    <t>LAREDO</t>
  </si>
  <si>
    <t>DENVER</t>
  </si>
  <si>
    <t>PHOENIX (PRESCOTT)</t>
  </si>
  <si>
    <t>GREAT FALLS</t>
  </si>
  <si>
    <t>BILLINGS</t>
  </si>
  <si>
    <t>BOISE</t>
  </si>
  <si>
    <t>IDAHO FALLS-POCATELLO</t>
  </si>
  <si>
    <t>TWIN FALLS</t>
  </si>
  <si>
    <t>MISSOULA</t>
  </si>
  <si>
    <t>EL PASO (LAS CRUCES)</t>
  </si>
  <si>
    <t>HELENA</t>
  </si>
  <si>
    <t>CASPER-RIVERTON</t>
  </si>
  <si>
    <t>SALT LAKE CITY</t>
  </si>
  <si>
    <t>ALBUQUERQUE-SANTA FE</t>
  </si>
  <si>
    <t>GLENDIVE</t>
  </si>
  <si>
    <t>LOS ANGELES</t>
  </si>
  <si>
    <t>SAN FRANCISCO-OAK-SAN JOSE</t>
  </si>
  <si>
    <t>SEATTLE-TACOMA</t>
  </si>
  <si>
    <t>PORTLAND, OR</t>
  </si>
  <si>
    <t>SAN DIEGO</t>
  </si>
  <si>
    <t>LAS VEGAS</t>
  </si>
  <si>
    <t>SACRAMNTO-STKTON-MODESTO</t>
  </si>
  <si>
    <t>Maine</t>
  </si>
  <si>
    <t>Connecticut</t>
  </si>
  <si>
    <t>New York</t>
  </si>
  <si>
    <t>Georgia</t>
  </si>
  <si>
    <t>Delaware</t>
  </si>
  <si>
    <t>Michigan</t>
  </si>
  <si>
    <t>Massachusetts</t>
  </si>
  <si>
    <t>Maryland</t>
  </si>
  <si>
    <t>Indiana</t>
  </si>
  <si>
    <t>Ohio</t>
  </si>
  <si>
    <t>District of Columbia</t>
  </si>
  <si>
    <t>Pennsylvania</t>
  </si>
  <si>
    <t>North Carolina</t>
  </si>
  <si>
    <t>South Carolina</t>
  </si>
  <si>
    <t>Alabama</t>
  </si>
  <si>
    <t>New Hampshire</t>
  </si>
  <si>
    <t>Florida</t>
  </si>
  <si>
    <t>Kentucky</t>
  </si>
  <si>
    <t>Virginia</t>
  </si>
  <si>
    <t>Illinois</t>
  </si>
  <si>
    <t>West Virginia</t>
  </si>
  <si>
    <t>Texas</t>
  </si>
  <si>
    <t>Kansas</t>
  </si>
  <si>
    <t>Missouri</t>
  </si>
  <si>
    <t>Arkansas</t>
  </si>
  <si>
    <t>Minnesota</t>
  </si>
  <si>
    <t>Wisconsin</t>
  </si>
  <si>
    <t>Louisiana</t>
  </si>
  <si>
    <t>Oklahoma</t>
  </si>
  <si>
    <t>New Mexico</t>
  </si>
  <si>
    <t>Tennessee</t>
  </si>
  <si>
    <t>Montana</t>
  </si>
  <si>
    <t>Mississippi</t>
  </si>
  <si>
    <t>Nebraska</t>
  </si>
  <si>
    <t>Colorado</t>
  </si>
  <si>
    <t>Arizona</t>
  </si>
  <si>
    <t>Idaho</t>
  </si>
  <si>
    <t>Wyoming</t>
  </si>
  <si>
    <t>California</t>
  </si>
  <si>
    <t>Oregon</t>
  </si>
  <si>
    <t>Washington</t>
  </si>
  <si>
    <t>Nevada</t>
  </si>
  <si>
    <t>New Jersey</t>
  </si>
  <si>
    <t/>
  </si>
  <si>
    <t>Vermont</t>
  </si>
  <si>
    <t>Utah</t>
  </si>
  <si>
    <t>DMA Name</t>
  </si>
  <si>
    <t>States included in DMA</t>
  </si>
  <si>
    <t>QHP Eligible Uninsured</t>
  </si>
  <si>
    <t>Total Nonelderly Population</t>
  </si>
  <si>
    <t>Ratio: QHP eligible uninsured to nonelderly population</t>
  </si>
  <si>
    <t>Third Open Enrollment Period: Top 60 Designated Market Areas by Number of QHP Eligible Uninsured</t>
  </si>
  <si>
    <t>November 2015</t>
  </si>
  <si>
    <t>Third Open Enrollment Period: Top 20 Designated Market Areas by Ratio of QHP Eligible Uninsured to Nonelderly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</si>
</sst>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1" applyNumberFormat="1" applyFont="1"/>
    <xf numFmtId="164" fontId="0" fillId="3" borderId="0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165" fontId="0" fillId="3" borderId="0" xfId="2" applyNumberFormat="1" applyFont="1" applyFill="1" applyBorder="1" applyAlignment="1">
      <alignment horizontal="center" vertical="center" wrapText="1"/>
    </xf>
    <xf numFmtId="165" fontId="0" fillId="0" borderId="0" xfId="2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 applyBorder="1" applyAlignment="1">
      <alignment vertical="center" wrapText="1"/>
    </xf>
    <xf numFmtId="10" fontId="0" fillId="0" borderId="0" xfId="2" applyNumberFormat="1" applyFont="1"/>
    <xf numFmtId="10" fontId="0" fillId="3" borderId="0" xfId="2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2" sqref="A2"/>
    </sheetView>
  </sheetViews>
  <sheetFormatPr defaultRowHeight="14.4"/>
  <cols>
    <col min="1" max="1" width="33.6640625" customWidth="1"/>
    <col min="2" max="6" width="17.6640625" customWidth="1"/>
    <col min="7" max="8" width="15.88671875" style="1" customWidth="1"/>
    <col min="9" max="9" width="15.88671875" style="9" customWidth="1"/>
  </cols>
  <sheetData>
    <row r="1" spans="1:9" ht="21">
      <c r="A1" s="6" t="s">
        <v>127</v>
      </c>
    </row>
    <row r="2" spans="1:9" ht="15.6">
      <c r="A2" s="11" t="s">
        <v>128</v>
      </c>
    </row>
    <row r="3" spans="1:9" ht="15.6">
      <c r="A3" s="7"/>
    </row>
    <row r="4" spans="1:9" ht="57.6">
      <c r="A4" s="8" t="s">
        <v>122</v>
      </c>
      <c r="B4" s="12" t="s">
        <v>123</v>
      </c>
      <c r="C4" s="12"/>
      <c r="D4" s="12"/>
      <c r="E4" s="12"/>
      <c r="F4" s="12"/>
      <c r="G4" s="2" t="s">
        <v>124</v>
      </c>
      <c r="H4" s="2" t="s">
        <v>125</v>
      </c>
      <c r="I4" s="10" t="s">
        <v>126</v>
      </c>
    </row>
    <row r="5" spans="1:9">
      <c r="A5" t="s">
        <v>69</v>
      </c>
      <c r="B5" t="s">
        <v>114</v>
      </c>
      <c r="C5" t="s">
        <v>119</v>
      </c>
      <c r="D5" t="s">
        <v>119</v>
      </c>
      <c r="E5" t="s">
        <v>119</v>
      </c>
      <c r="F5" t="s">
        <v>119</v>
      </c>
      <c r="G5" s="1">
        <v>480000</v>
      </c>
      <c r="H5" s="1">
        <v>15632000</v>
      </c>
      <c r="I5" s="9">
        <v>3.0706243602865915E-2</v>
      </c>
    </row>
    <row r="6" spans="1:9">
      <c r="A6" t="s">
        <v>37</v>
      </c>
      <c r="B6" t="s">
        <v>97</v>
      </c>
      <c r="C6" t="s">
        <v>119</v>
      </c>
      <c r="D6" t="s">
        <v>119</v>
      </c>
      <c r="E6" t="s">
        <v>119</v>
      </c>
      <c r="F6" t="s">
        <v>119</v>
      </c>
      <c r="G6" s="1">
        <v>446000</v>
      </c>
      <c r="H6" s="1">
        <v>6434000</v>
      </c>
      <c r="I6" s="9">
        <v>6.93192415293752E-2</v>
      </c>
    </row>
    <row r="7" spans="1:9">
      <c r="A7" t="s">
        <v>1</v>
      </c>
      <c r="B7" t="s">
        <v>77</v>
      </c>
      <c r="C7" t="s">
        <v>118</v>
      </c>
      <c r="D7" t="s">
        <v>78</v>
      </c>
      <c r="E7" t="s">
        <v>87</v>
      </c>
      <c r="F7" t="s">
        <v>119</v>
      </c>
      <c r="G7" s="1">
        <v>430000</v>
      </c>
      <c r="H7" s="1">
        <v>18048000</v>
      </c>
      <c r="I7" s="9">
        <v>2.3825354609929079E-2</v>
      </c>
    </row>
    <row r="8" spans="1:9">
      <c r="A8" t="s">
        <v>34</v>
      </c>
      <c r="B8" t="s">
        <v>97</v>
      </c>
      <c r="C8" t="s">
        <v>119</v>
      </c>
      <c r="D8" t="s">
        <v>119</v>
      </c>
      <c r="E8" t="s">
        <v>119</v>
      </c>
      <c r="F8" t="s">
        <v>119</v>
      </c>
      <c r="G8" s="1">
        <v>392000</v>
      </c>
      <c r="H8" s="1">
        <v>5643000</v>
      </c>
      <c r="I8" s="9">
        <v>6.946659578238526E-2</v>
      </c>
    </row>
    <row r="9" spans="1:9">
      <c r="A9" t="s">
        <v>11</v>
      </c>
      <c r="B9" t="s">
        <v>90</v>
      </c>
      <c r="C9" t="s">
        <v>79</v>
      </c>
      <c r="D9" t="s">
        <v>88</v>
      </c>
      <c r="E9" t="s">
        <v>119</v>
      </c>
      <c r="F9" t="s">
        <v>119</v>
      </c>
      <c r="G9" s="1">
        <v>304000</v>
      </c>
      <c r="H9" s="1">
        <v>5820000</v>
      </c>
      <c r="I9" s="9">
        <v>5.2233676975945019E-2</v>
      </c>
    </row>
    <row r="10" spans="1:9">
      <c r="A10" t="s">
        <v>13</v>
      </c>
      <c r="B10" t="s">
        <v>92</v>
      </c>
      <c r="C10" t="s">
        <v>119</v>
      </c>
      <c r="D10" t="s">
        <v>119</v>
      </c>
      <c r="E10" t="s">
        <v>119</v>
      </c>
      <c r="F10" t="s">
        <v>119</v>
      </c>
      <c r="G10" s="1">
        <v>280000</v>
      </c>
      <c r="H10" s="1">
        <v>3747000</v>
      </c>
      <c r="I10" s="9">
        <v>7.4726447824926615E-2</v>
      </c>
    </row>
    <row r="11" spans="1:9">
      <c r="A11" t="s">
        <v>16</v>
      </c>
      <c r="B11" t="s">
        <v>92</v>
      </c>
      <c r="C11" t="s">
        <v>119</v>
      </c>
      <c r="D11" t="s">
        <v>119</v>
      </c>
      <c r="E11" t="s">
        <v>119</v>
      </c>
      <c r="F11" t="s">
        <v>119</v>
      </c>
      <c r="G11" s="1">
        <v>231000</v>
      </c>
      <c r="H11" s="1">
        <v>3350000</v>
      </c>
      <c r="I11" s="9">
        <v>6.8955223880597008E-2</v>
      </c>
    </row>
    <row r="12" spans="1:9">
      <c r="A12" t="s">
        <v>14</v>
      </c>
      <c r="B12" t="s">
        <v>92</v>
      </c>
      <c r="C12" t="s">
        <v>119</v>
      </c>
      <c r="D12" t="s">
        <v>119</v>
      </c>
      <c r="E12" t="s">
        <v>119</v>
      </c>
      <c r="F12" t="s">
        <v>119</v>
      </c>
      <c r="G12" s="1">
        <v>221000</v>
      </c>
      <c r="H12" s="1">
        <v>3097000</v>
      </c>
      <c r="I12" s="9">
        <v>7.1359380045205034E-2</v>
      </c>
    </row>
    <row r="13" spans="1:9">
      <c r="A13" t="s">
        <v>56</v>
      </c>
      <c r="B13" t="s">
        <v>111</v>
      </c>
      <c r="C13" t="s">
        <v>119</v>
      </c>
      <c r="D13" t="s">
        <v>119</v>
      </c>
      <c r="E13" t="s">
        <v>119</v>
      </c>
      <c r="F13" t="s">
        <v>119</v>
      </c>
      <c r="G13" s="1">
        <v>194000</v>
      </c>
      <c r="H13" s="1">
        <v>3830000</v>
      </c>
      <c r="I13" s="9">
        <v>5.0652741514360312E-2</v>
      </c>
    </row>
    <row r="14" spans="1:9">
      <c r="A14" t="s">
        <v>2</v>
      </c>
      <c r="B14" t="s">
        <v>80</v>
      </c>
      <c r="C14" t="s">
        <v>118</v>
      </c>
      <c r="D14" t="s">
        <v>87</v>
      </c>
      <c r="E14" t="s">
        <v>119</v>
      </c>
      <c r="F14" t="s">
        <v>119</v>
      </c>
      <c r="G14" s="1">
        <v>178000</v>
      </c>
      <c r="H14" s="1">
        <v>6759000</v>
      </c>
      <c r="I14" s="9">
        <v>2.6335256694777334E-2</v>
      </c>
    </row>
    <row r="15" spans="1:9">
      <c r="A15" t="s">
        <v>28</v>
      </c>
      <c r="B15" t="s">
        <v>95</v>
      </c>
      <c r="C15" t="s">
        <v>84</v>
      </c>
      <c r="D15" t="s">
        <v>119</v>
      </c>
      <c r="E15" t="s">
        <v>119</v>
      </c>
      <c r="F15" t="s">
        <v>119</v>
      </c>
      <c r="G15" s="1">
        <v>178000</v>
      </c>
      <c r="H15" s="1">
        <v>8462000</v>
      </c>
      <c r="I15" s="9">
        <v>2.1035216260931223E-2</v>
      </c>
    </row>
    <row r="16" spans="1:9">
      <c r="A16" t="s">
        <v>55</v>
      </c>
      <c r="B16" t="s">
        <v>110</v>
      </c>
      <c r="C16" t="s">
        <v>109</v>
      </c>
      <c r="D16" t="s">
        <v>113</v>
      </c>
      <c r="E16" t="s">
        <v>119</v>
      </c>
      <c r="F16" t="s">
        <v>119</v>
      </c>
      <c r="G16" s="1">
        <v>170000</v>
      </c>
      <c r="H16" s="1">
        <v>3597000</v>
      </c>
      <c r="I16" s="9">
        <v>4.726160689463442E-2</v>
      </c>
    </row>
    <row r="17" spans="1:9">
      <c r="A17" t="s">
        <v>9</v>
      </c>
      <c r="B17" t="s">
        <v>88</v>
      </c>
      <c r="C17" t="s">
        <v>89</v>
      </c>
      <c r="D17" t="s">
        <v>119</v>
      </c>
      <c r="E17" t="s">
        <v>119</v>
      </c>
      <c r="F17" t="s">
        <v>119</v>
      </c>
      <c r="G17" s="1">
        <v>153000</v>
      </c>
      <c r="H17" s="1">
        <v>2694000</v>
      </c>
      <c r="I17" s="9">
        <v>5.6792873051224942E-2</v>
      </c>
    </row>
    <row r="18" spans="1:9">
      <c r="A18" t="s">
        <v>7</v>
      </c>
      <c r="B18" t="s">
        <v>86</v>
      </c>
      <c r="C18" t="s">
        <v>83</v>
      </c>
      <c r="D18" t="s">
        <v>87</v>
      </c>
      <c r="E18" t="s">
        <v>94</v>
      </c>
      <c r="F18" t="s">
        <v>96</v>
      </c>
      <c r="G18" s="1">
        <v>144000</v>
      </c>
      <c r="H18" s="1">
        <v>5624000</v>
      </c>
      <c r="I18" s="9">
        <v>2.5604551920341393E-2</v>
      </c>
    </row>
    <row r="19" spans="1:9">
      <c r="A19" t="s">
        <v>44</v>
      </c>
      <c r="B19" t="s">
        <v>97</v>
      </c>
      <c r="C19" t="s">
        <v>119</v>
      </c>
      <c r="D19" t="s">
        <v>119</v>
      </c>
      <c r="E19" t="s">
        <v>119</v>
      </c>
      <c r="F19" t="s">
        <v>119</v>
      </c>
      <c r="G19" s="1">
        <v>140000</v>
      </c>
      <c r="H19" s="1">
        <v>2106000</v>
      </c>
      <c r="I19" s="9">
        <v>6.6476733143399816E-2</v>
      </c>
    </row>
    <row r="20" spans="1:9">
      <c r="A20" t="s">
        <v>66</v>
      </c>
      <c r="B20" t="s">
        <v>112</v>
      </c>
      <c r="C20" t="s">
        <v>117</v>
      </c>
      <c r="D20" t="s">
        <v>121</v>
      </c>
      <c r="E20" t="s">
        <v>113</v>
      </c>
      <c r="F20" t="s">
        <v>119</v>
      </c>
      <c r="G20" s="1">
        <v>137000</v>
      </c>
      <c r="H20" s="1">
        <v>2644000</v>
      </c>
      <c r="I20" s="9">
        <v>5.1815431164901664E-2</v>
      </c>
    </row>
    <row r="21" spans="1:9">
      <c r="A21" t="s">
        <v>70</v>
      </c>
      <c r="B21" t="s">
        <v>114</v>
      </c>
      <c r="C21" t="s">
        <v>119</v>
      </c>
      <c r="D21" t="s">
        <v>119</v>
      </c>
      <c r="E21" t="s">
        <v>119</v>
      </c>
      <c r="F21" t="s">
        <v>119</v>
      </c>
      <c r="G21" s="1">
        <v>134000</v>
      </c>
      <c r="H21" s="1">
        <v>6178000</v>
      </c>
      <c r="I21" s="9">
        <v>2.1689867270961477E-2</v>
      </c>
    </row>
    <row r="22" spans="1:9">
      <c r="A22" t="s">
        <v>22</v>
      </c>
      <c r="B22" t="s">
        <v>88</v>
      </c>
      <c r="C22" t="s">
        <v>94</v>
      </c>
      <c r="D22" t="s">
        <v>119</v>
      </c>
      <c r="E22" t="s">
        <v>119</v>
      </c>
      <c r="F22" t="s">
        <v>119</v>
      </c>
      <c r="G22" s="1">
        <v>126000</v>
      </c>
      <c r="H22" s="1">
        <v>2474000</v>
      </c>
      <c r="I22" s="9">
        <v>5.092966855295069E-2</v>
      </c>
    </row>
    <row r="23" spans="1:9">
      <c r="A23" t="s">
        <v>4</v>
      </c>
      <c r="B23" t="s">
        <v>82</v>
      </c>
      <c r="C23" t="s">
        <v>91</v>
      </c>
      <c r="D23" t="s">
        <v>120</v>
      </c>
      <c r="E23" t="s">
        <v>119</v>
      </c>
      <c r="F23" t="s">
        <v>119</v>
      </c>
      <c r="G23" s="1">
        <v>120000</v>
      </c>
      <c r="H23" s="1">
        <v>5504000</v>
      </c>
      <c r="I23" s="9">
        <v>2.1802325581395349E-2</v>
      </c>
    </row>
    <row r="24" spans="1:9">
      <c r="A24" t="s">
        <v>32</v>
      </c>
      <c r="B24" t="s">
        <v>98</v>
      </c>
      <c r="C24" t="s">
        <v>99</v>
      </c>
      <c r="D24" t="s">
        <v>119</v>
      </c>
      <c r="E24" t="s">
        <v>119</v>
      </c>
      <c r="F24" t="s">
        <v>119</v>
      </c>
      <c r="G24" s="1">
        <v>112000</v>
      </c>
      <c r="H24" s="1">
        <v>2091000</v>
      </c>
      <c r="I24" s="9">
        <v>5.3562888570062174E-2</v>
      </c>
    </row>
    <row r="25" spans="1:9">
      <c r="A25" t="s">
        <v>46</v>
      </c>
      <c r="B25" t="s">
        <v>104</v>
      </c>
      <c r="C25" t="s">
        <v>119</v>
      </c>
      <c r="D25" t="s">
        <v>119</v>
      </c>
      <c r="E25" t="s">
        <v>119</v>
      </c>
      <c r="F25" t="s">
        <v>119</v>
      </c>
      <c r="G25" s="1">
        <v>104000</v>
      </c>
      <c r="H25" s="1">
        <v>1523000</v>
      </c>
      <c r="I25" s="9">
        <v>6.8286277084701252E-2</v>
      </c>
    </row>
    <row r="26" spans="1:9">
      <c r="A26" t="s">
        <v>48</v>
      </c>
      <c r="B26" t="s">
        <v>93</v>
      </c>
      <c r="C26" t="s">
        <v>106</v>
      </c>
      <c r="D26" t="s">
        <v>119</v>
      </c>
      <c r="E26" t="s">
        <v>119</v>
      </c>
      <c r="F26" t="s">
        <v>119</v>
      </c>
      <c r="G26" s="1">
        <v>104000</v>
      </c>
      <c r="H26" s="1">
        <v>2233000</v>
      </c>
      <c r="I26" s="9">
        <v>4.6574115539632782E-2</v>
      </c>
    </row>
    <row r="27" spans="1:9">
      <c r="A27" t="s">
        <v>41</v>
      </c>
      <c r="B27" t="s">
        <v>97</v>
      </c>
      <c r="C27" t="s">
        <v>119</v>
      </c>
      <c r="D27" t="s">
        <v>119</v>
      </c>
      <c r="E27" t="s">
        <v>119</v>
      </c>
      <c r="F27" t="s">
        <v>119</v>
      </c>
      <c r="G27" s="1">
        <v>101000</v>
      </c>
      <c r="H27" s="1">
        <v>1770000</v>
      </c>
      <c r="I27" s="9">
        <v>5.7062146892655367E-2</v>
      </c>
    </row>
    <row r="28" spans="1:9">
      <c r="A28" t="s">
        <v>29</v>
      </c>
      <c r="B28" t="s">
        <v>95</v>
      </c>
      <c r="C28" t="s">
        <v>99</v>
      </c>
      <c r="D28" t="s">
        <v>119</v>
      </c>
      <c r="E28" t="s">
        <v>119</v>
      </c>
      <c r="F28" t="s">
        <v>119</v>
      </c>
      <c r="G28" s="1">
        <v>98000</v>
      </c>
      <c r="H28" s="1">
        <v>2646000</v>
      </c>
      <c r="I28" s="9">
        <v>3.7037037037037035E-2</v>
      </c>
    </row>
    <row r="29" spans="1:9">
      <c r="A29" t="s">
        <v>36</v>
      </c>
      <c r="B29" t="s">
        <v>103</v>
      </c>
      <c r="C29" t="s">
        <v>108</v>
      </c>
      <c r="D29" t="s">
        <v>119</v>
      </c>
      <c r="E29" t="s">
        <v>119</v>
      </c>
      <c r="F29" t="s">
        <v>119</v>
      </c>
      <c r="G29" s="1">
        <v>98000</v>
      </c>
      <c r="H29" s="1">
        <v>1402000</v>
      </c>
      <c r="I29" s="9">
        <v>6.9900142653352357E-2</v>
      </c>
    </row>
    <row r="30" spans="1:9">
      <c r="A30" t="s">
        <v>74</v>
      </c>
      <c r="B30" t="s">
        <v>117</v>
      </c>
      <c r="C30" t="s">
        <v>119</v>
      </c>
      <c r="D30" t="s">
        <v>119</v>
      </c>
      <c r="E30" t="s">
        <v>119</v>
      </c>
      <c r="F30" t="s">
        <v>119</v>
      </c>
      <c r="G30" s="1">
        <v>96000</v>
      </c>
      <c r="H30" s="1">
        <v>1757000</v>
      </c>
      <c r="I30" s="9">
        <v>5.4638588503130338E-2</v>
      </c>
    </row>
    <row r="31" spans="1:9">
      <c r="A31" t="s">
        <v>3</v>
      </c>
      <c r="B31" t="s">
        <v>81</v>
      </c>
      <c r="C31" t="s">
        <v>119</v>
      </c>
      <c r="D31" t="s">
        <v>119</v>
      </c>
      <c r="E31" t="s">
        <v>119</v>
      </c>
      <c r="F31" t="s">
        <v>119</v>
      </c>
      <c r="G31" s="1">
        <v>95000</v>
      </c>
      <c r="H31" s="1">
        <v>4290000</v>
      </c>
      <c r="I31" s="9">
        <v>2.2144522144522144E-2</v>
      </c>
    </row>
    <row r="32" spans="1:9">
      <c r="A32" t="s">
        <v>18</v>
      </c>
      <c r="B32" t="s">
        <v>92</v>
      </c>
      <c r="C32" t="s">
        <v>119</v>
      </c>
      <c r="D32" t="s">
        <v>119</v>
      </c>
      <c r="E32" t="s">
        <v>119</v>
      </c>
      <c r="F32" t="s">
        <v>119</v>
      </c>
      <c r="G32" s="1">
        <v>95000</v>
      </c>
      <c r="H32" s="1">
        <v>1457000</v>
      </c>
      <c r="I32" s="9">
        <v>6.5202470830473577E-2</v>
      </c>
    </row>
    <row r="33" spans="1:9">
      <c r="A33" t="s">
        <v>25</v>
      </c>
      <c r="B33" t="s">
        <v>79</v>
      </c>
      <c r="C33" t="s">
        <v>88</v>
      </c>
      <c r="D33" t="s">
        <v>89</v>
      </c>
      <c r="E33" t="s">
        <v>119</v>
      </c>
      <c r="F33" t="s">
        <v>119</v>
      </c>
      <c r="G33" s="1">
        <v>94000</v>
      </c>
      <c r="H33" s="1">
        <v>1748000</v>
      </c>
      <c r="I33" s="9">
        <v>5.3775743707093822E-2</v>
      </c>
    </row>
    <row r="34" spans="1:9">
      <c r="A34" t="s">
        <v>42</v>
      </c>
      <c r="B34" t="s">
        <v>97</v>
      </c>
      <c r="C34" t="s">
        <v>119</v>
      </c>
      <c r="D34" t="s">
        <v>119</v>
      </c>
      <c r="E34" t="s">
        <v>119</v>
      </c>
      <c r="F34" t="s">
        <v>119</v>
      </c>
      <c r="G34" s="1">
        <v>93000</v>
      </c>
      <c r="H34" s="1">
        <v>1085000</v>
      </c>
      <c r="I34" s="9">
        <v>8.5714285714285715E-2</v>
      </c>
    </row>
    <row r="35" spans="1:9">
      <c r="A35" t="s">
        <v>23</v>
      </c>
      <c r="B35" t="s">
        <v>92</v>
      </c>
      <c r="C35" t="s">
        <v>79</v>
      </c>
      <c r="D35" t="s">
        <v>119</v>
      </c>
      <c r="E35" t="s">
        <v>119</v>
      </c>
      <c r="F35" t="s">
        <v>119</v>
      </c>
      <c r="G35" s="1">
        <v>91000</v>
      </c>
      <c r="H35" s="1">
        <v>1496000</v>
      </c>
      <c r="I35" s="9">
        <v>6.0828877005347594E-2</v>
      </c>
    </row>
    <row r="36" spans="1:9">
      <c r="A36" t="s">
        <v>71</v>
      </c>
      <c r="B36" t="s">
        <v>116</v>
      </c>
      <c r="C36" t="s">
        <v>119</v>
      </c>
      <c r="D36" t="s">
        <v>119</v>
      </c>
      <c r="E36" t="s">
        <v>119</v>
      </c>
      <c r="F36" t="s">
        <v>119</v>
      </c>
      <c r="G36" s="1">
        <v>91000</v>
      </c>
      <c r="H36" s="1">
        <v>4186000</v>
      </c>
      <c r="I36" s="9">
        <v>2.1739130434782608E-2</v>
      </c>
    </row>
    <row r="37" spans="1:9">
      <c r="A37" t="s">
        <v>75</v>
      </c>
      <c r="B37" t="s">
        <v>114</v>
      </c>
      <c r="C37" t="s">
        <v>119</v>
      </c>
      <c r="D37" t="s">
        <v>119</v>
      </c>
      <c r="E37" t="s">
        <v>119</v>
      </c>
      <c r="F37" t="s">
        <v>119</v>
      </c>
      <c r="G37" s="1">
        <v>88000</v>
      </c>
      <c r="H37" s="1">
        <v>3461000</v>
      </c>
      <c r="I37" s="9">
        <v>2.5426177405374169E-2</v>
      </c>
    </row>
    <row r="38" spans="1:9">
      <c r="A38" t="s">
        <v>12</v>
      </c>
      <c r="B38" t="s">
        <v>84</v>
      </c>
      <c r="C38" t="s">
        <v>119</v>
      </c>
      <c r="D38" t="s">
        <v>119</v>
      </c>
      <c r="E38" t="s">
        <v>119</v>
      </c>
      <c r="F38" t="s">
        <v>119</v>
      </c>
      <c r="G38" s="1">
        <v>86000</v>
      </c>
      <c r="H38" s="1">
        <v>2397000</v>
      </c>
      <c r="I38" s="9">
        <v>3.5878181059657906E-2</v>
      </c>
    </row>
    <row r="39" spans="1:9">
      <c r="A39" t="s">
        <v>17</v>
      </c>
      <c r="B39" t="s">
        <v>88</v>
      </c>
      <c r="C39" t="s">
        <v>94</v>
      </c>
      <c r="D39" t="s">
        <v>119</v>
      </c>
      <c r="E39" t="s">
        <v>119</v>
      </c>
      <c r="F39" t="s">
        <v>119</v>
      </c>
      <c r="G39" s="1">
        <v>86000</v>
      </c>
      <c r="H39" s="1">
        <v>1596000</v>
      </c>
      <c r="I39" s="9">
        <v>5.3884711779448619E-2</v>
      </c>
    </row>
    <row r="40" spans="1:9">
      <c r="A40" t="s">
        <v>50</v>
      </c>
      <c r="B40" t="s">
        <v>98</v>
      </c>
      <c r="C40" t="s">
        <v>104</v>
      </c>
      <c r="D40" t="s">
        <v>119</v>
      </c>
      <c r="E40" t="s">
        <v>119</v>
      </c>
      <c r="F40" t="s">
        <v>119</v>
      </c>
      <c r="G40" s="1">
        <v>86000</v>
      </c>
      <c r="H40" s="1">
        <v>1144000</v>
      </c>
      <c r="I40" s="9">
        <v>7.5174825174825169E-2</v>
      </c>
    </row>
    <row r="41" spans="1:9">
      <c r="A41" t="s">
        <v>67</v>
      </c>
      <c r="B41" t="s">
        <v>111</v>
      </c>
      <c r="C41" t="s">
        <v>110</v>
      </c>
      <c r="D41" t="s">
        <v>105</v>
      </c>
      <c r="E41" t="s">
        <v>119</v>
      </c>
      <c r="F41" t="s">
        <v>119</v>
      </c>
      <c r="G41" s="1">
        <v>85000</v>
      </c>
      <c r="H41" s="1">
        <v>1636000</v>
      </c>
      <c r="I41" s="9">
        <v>5.1955990220048903E-2</v>
      </c>
    </row>
    <row r="42" spans="1:9">
      <c r="A42" t="s">
        <v>72</v>
      </c>
      <c r="B42" t="s">
        <v>115</v>
      </c>
      <c r="C42" t="s">
        <v>116</v>
      </c>
      <c r="D42" t="s">
        <v>119</v>
      </c>
      <c r="E42" t="s">
        <v>119</v>
      </c>
      <c r="F42" t="s">
        <v>119</v>
      </c>
      <c r="G42" s="1">
        <v>84000</v>
      </c>
      <c r="H42" s="1">
        <v>2705000</v>
      </c>
      <c r="I42" s="9">
        <v>3.1053604436229204E-2</v>
      </c>
    </row>
    <row r="43" spans="1:9">
      <c r="A43" t="s">
        <v>39</v>
      </c>
      <c r="B43" t="s">
        <v>90</v>
      </c>
      <c r="C43" t="s">
        <v>119</v>
      </c>
      <c r="D43" t="s">
        <v>119</v>
      </c>
      <c r="E43" t="s">
        <v>119</v>
      </c>
      <c r="F43" t="s">
        <v>119</v>
      </c>
      <c r="G43" s="1">
        <v>81000</v>
      </c>
      <c r="H43" s="1">
        <v>1689000</v>
      </c>
      <c r="I43" s="9">
        <v>4.7957371225577264E-2</v>
      </c>
    </row>
    <row r="44" spans="1:9">
      <c r="A44" t="s">
        <v>10</v>
      </c>
      <c r="B44" t="s">
        <v>88</v>
      </c>
      <c r="C44" t="s">
        <v>94</v>
      </c>
      <c r="D44" t="s">
        <v>119</v>
      </c>
      <c r="E44" t="s">
        <v>119</v>
      </c>
      <c r="F44" t="s">
        <v>119</v>
      </c>
      <c r="G44" s="1">
        <v>77000</v>
      </c>
      <c r="H44" s="1">
        <v>1507000</v>
      </c>
      <c r="I44" s="9">
        <v>5.1094890510948905E-2</v>
      </c>
    </row>
    <row r="45" spans="1:9">
      <c r="A45" t="s">
        <v>52</v>
      </c>
      <c r="B45" t="s">
        <v>90</v>
      </c>
      <c r="C45" t="s">
        <v>92</v>
      </c>
      <c r="D45" t="s">
        <v>108</v>
      </c>
      <c r="E45" t="s">
        <v>119</v>
      </c>
      <c r="F45" t="s">
        <v>119</v>
      </c>
      <c r="G45" s="1">
        <v>71000</v>
      </c>
      <c r="H45" s="1">
        <v>1134000</v>
      </c>
      <c r="I45" s="9">
        <v>6.261022927689594E-2</v>
      </c>
    </row>
    <row r="46" spans="1:9">
      <c r="A46" t="s">
        <v>73</v>
      </c>
      <c r="B46" t="s">
        <v>114</v>
      </c>
      <c r="C46" t="s">
        <v>119</v>
      </c>
      <c r="D46" t="s">
        <v>119</v>
      </c>
      <c r="E46" t="s">
        <v>119</v>
      </c>
      <c r="F46" t="s">
        <v>119</v>
      </c>
      <c r="G46" s="1">
        <v>68000</v>
      </c>
      <c r="H46" s="1">
        <v>2637000</v>
      </c>
      <c r="I46" s="9">
        <v>2.578687902919985E-2</v>
      </c>
    </row>
    <row r="47" spans="1:9">
      <c r="A47" t="s">
        <v>6</v>
      </c>
      <c r="B47" t="s">
        <v>85</v>
      </c>
      <c r="C47" t="s">
        <v>119</v>
      </c>
      <c r="D47" t="s">
        <v>119</v>
      </c>
      <c r="E47" t="s">
        <v>119</v>
      </c>
      <c r="F47" t="s">
        <v>119</v>
      </c>
      <c r="G47" s="1">
        <v>67000</v>
      </c>
      <c r="H47" s="1">
        <v>3301000</v>
      </c>
      <c r="I47" s="9">
        <v>2.0296879733414118E-2</v>
      </c>
    </row>
    <row r="48" spans="1:9">
      <c r="A48" t="s">
        <v>43</v>
      </c>
      <c r="B48" t="s">
        <v>100</v>
      </c>
      <c r="C48" t="s">
        <v>108</v>
      </c>
      <c r="D48" t="s">
        <v>99</v>
      </c>
      <c r="E48" t="s">
        <v>106</v>
      </c>
      <c r="F48" t="s">
        <v>119</v>
      </c>
      <c r="G48" s="1">
        <v>67000</v>
      </c>
      <c r="H48" s="1">
        <v>1554000</v>
      </c>
      <c r="I48" s="9">
        <v>4.3114543114543116E-2</v>
      </c>
    </row>
    <row r="49" spans="1:9">
      <c r="A49" t="s">
        <v>26</v>
      </c>
      <c r="B49" t="s">
        <v>92</v>
      </c>
      <c r="C49" t="s">
        <v>119</v>
      </c>
      <c r="D49" t="s">
        <v>119</v>
      </c>
      <c r="E49" t="s">
        <v>119</v>
      </c>
      <c r="F49" t="s">
        <v>119</v>
      </c>
      <c r="G49" s="1">
        <v>65000</v>
      </c>
      <c r="H49" s="1">
        <v>825000</v>
      </c>
      <c r="I49" s="9">
        <v>7.8787878787878782E-2</v>
      </c>
    </row>
    <row r="50" spans="1:9">
      <c r="A50" t="s">
        <v>31</v>
      </c>
      <c r="B50" t="s">
        <v>101</v>
      </c>
      <c r="C50" t="s">
        <v>102</v>
      </c>
      <c r="D50" t="s">
        <v>119</v>
      </c>
      <c r="E50" t="s">
        <v>119</v>
      </c>
      <c r="F50" t="s">
        <v>119</v>
      </c>
      <c r="G50" s="1">
        <v>64000</v>
      </c>
      <c r="H50" s="1">
        <v>3908000</v>
      </c>
      <c r="I50" s="9">
        <v>1.6376663254861822E-2</v>
      </c>
    </row>
    <row r="51" spans="1:9">
      <c r="A51" t="s">
        <v>63</v>
      </c>
      <c r="B51" t="s">
        <v>105</v>
      </c>
      <c r="C51" t="s">
        <v>97</v>
      </c>
      <c r="D51" t="s">
        <v>119</v>
      </c>
      <c r="E51" t="s">
        <v>119</v>
      </c>
      <c r="F51" t="s">
        <v>119</v>
      </c>
      <c r="G51" s="1">
        <v>61000</v>
      </c>
      <c r="H51" s="1">
        <v>886000</v>
      </c>
      <c r="I51" s="9">
        <v>6.8848758465011289E-2</v>
      </c>
    </row>
    <row r="52" spans="1:9">
      <c r="A52" t="s">
        <v>5</v>
      </c>
      <c r="B52" t="s">
        <v>83</v>
      </c>
      <c r="C52" t="s">
        <v>87</v>
      </c>
      <c r="D52" t="s">
        <v>96</v>
      </c>
      <c r="E52" t="s">
        <v>119</v>
      </c>
      <c r="F52" t="s">
        <v>119</v>
      </c>
      <c r="G52" s="1">
        <v>60000</v>
      </c>
      <c r="H52" s="1">
        <v>2341000</v>
      </c>
      <c r="I52" s="9">
        <v>2.5630072618539085E-2</v>
      </c>
    </row>
    <row r="53" spans="1:9">
      <c r="A53" t="s">
        <v>20</v>
      </c>
      <c r="B53" t="s">
        <v>94</v>
      </c>
      <c r="C53" t="s">
        <v>119</v>
      </c>
      <c r="D53" t="s">
        <v>119</v>
      </c>
      <c r="E53" t="s">
        <v>119</v>
      </c>
      <c r="F53" t="s">
        <v>119</v>
      </c>
      <c r="G53" s="1">
        <v>59000</v>
      </c>
      <c r="H53" s="1">
        <v>1226000</v>
      </c>
      <c r="I53" s="9">
        <v>4.8123980424143557E-2</v>
      </c>
    </row>
    <row r="54" spans="1:9">
      <c r="A54" t="s">
        <v>24</v>
      </c>
      <c r="B54" t="s">
        <v>87</v>
      </c>
      <c r="C54" t="s">
        <v>119</v>
      </c>
      <c r="D54" t="s">
        <v>119</v>
      </c>
      <c r="E54" t="s">
        <v>119</v>
      </c>
      <c r="F54" t="s">
        <v>119</v>
      </c>
      <c r="G54" s="1">
        <v>59000</v>
      </c>
      <c r="H54" s="1">
        <v>1684000</v>
      </c>
      <c r="I54" s="9">
        <v>3.5035629453681709E-2</v>
      </c>
    </row>
    <row r="55" spans="1:9">
      <c r="A55" t="s">
        <v>35</v>
      </c>
      <c r="B55" t="s">
        <v>100</v>
      </c>
      <c r="C55" t="s">
        <v>99</v>
      </c>
      <c r="D55" t="s">
        <v>119</v>
      </c>
      <c r="E55" t="s">
        <v>119</v>
      </c>
      <c r="F55" t="s">
        <v>119</v>
      </c>
      <c r="G55" s="1">
        <v>56000</v>
      </c>
      <c r="H55" s="1">
        <v>850000</v>
      </c>
      <c r="I55" s="9">
        <v>6.5882352941176475E-2</v>
      </c>
    </row>
    <row r="56" spans="1:9">
      <c r="A56" t="s">
        <v>21</v>
      </c>
      <c r="B56" t="s">
        <v>93</v>
      </c>
      <c r="C56" t="s">
        <v>106</v>
      </c>
      <c r="D56" t="s">
        <v>119</v>
      </c>
      <c r="E56" t="s">
        <v>119</v>
      </c>
      <c r="F56" t="s">
        <v>119</v>
      </c>
      <c r="G56" s="1">
        <v>54000</v>
      </c>
      <c r="H56" s="1">
        <v>1126000</v>
      </c>
      <c r="I56" s="9">
        <v>4.7957371225577264E-2</v>
      </c>
    </row>
    <row r="57" spans="1:9">
      <c r="A57" t="s">
        <v>30</v>
      </c>
      <c r="B57" t="s">
        <v>100</v>
      </c>
      <c r="C57" t="s">
        <v>103</v>
      </c>
      <c r="D57" t="s">
        <v>104</v>
      </c>
      <c r="E57" t="s">
        <v>97</v>
      </c>
      <c r="F57" t="s">
        <v>119</v>
      </c>
      <c r="G57" s="1">
        <v>54000</v>
      </c>
      <c r="H57" s="1">
        <v>872000</v>
      </c>
      <c r="I57" s="9">
        <v>6.1926605504587159E-2</v>
      </c>
    </row>
    <row r="58" spans="1:9">
      <c r="A58" t="s">
        <v>59</v>
      </c>
      <c r="B58" t="s">
        <v>112</v>
      </c>
      <c r="C58" t="s">
        <v>115</v>
      </c>
      <c r="D58" t="s">
        <v>119</v>
      </c>
      <c r="E58" t="s">
        <v>119</v>
      </c>
      <c r="F58" t="s">
        <v>119</v>
      </c>
      <c r="G58" s="1">
        <v>52000</v>
      </c>
      <c r="H58" s="1">
        <v>634000</v>
      </c>
      <c r="I58" s="9">
        <v>8.2018927444794956E-2</v>
      </c>
    </row>
    <row r="59" spans="1:9">
      <c r="A59" t="s">
        <v>0</v>
      </c>
      <c r="B59" t="s">
        <v>76</v>
      </c>
      <c r="C59" t="s">
        <v>91</v>
      </c>
      <c r="D59" t="s">
        <v>119</v>
      </c>
      <c r="E59" t="s">
        <v>119</v>
      </c>
      <c r="F59" t="s">
        <v>119</v>
      </c>
      <c r="G59" s="1">
        <v>51000</v>
      </c>
      <c r="H59" s="1">
        <v>810000</v>
      </c>
      <c r="I59" s="9">
        <v>6.2962962962962957E-2</v>
      </c>
    </row>
    <row r="60" spans="1:9">
      <c r="A60" t="s">
        <v>8</v>
      </c>
      <c r="B60" t="s">
        <v>84</v>
      </c>
      <c r="C60" t="s">
        <v>93</v>
      </c>
      <c r="D60" t="s">
        <v>85</v>
      </c>
      <c r="E60" t="s">
        <v>119</v>
      </c>
      <c r="F60" t="s">
        <v>119</v>
      </c>
      <c r="G60" s="1">
        <v>51000</v>
      </c>
      <c r="H60" s="1">
        <v>2180000</v>
      </c>
      <c r="I60" s="9">
        <v>2.3394495412844038E-2</v>
      </c>
    </row>
    <row r="61" spans="1:9">
      <c r="A61" t="s">
        <v>33</v>
      </c>
      <c r="B61" t="s">
        <v>102</v>
      </c>
      <c r="C61" t="s">
        <v>119</v>
      </c>
      <c r="D61" t="s">
        <v>119</v>
      </c>
      <c r="E61" t="s">
        <v>119</v>
      </c>
      <c r="F61" t="s">
        <v>119</v>
      </c>
      <c r="G61" s="1">
        <v>51000</v>
      </c>
      <c r="H61" s="1">
        <v>1930000</v>
      </c>
      <c r="I61" s="9">
        <v>2.6424870466321245E-2</v>
      </c>
    </row>
    <row r="62" spans="1:9">
      <c r="A62" t="s">
        <v>51</v>
      </c>
      <c r="B62" t="s">
        <v>98</v>
      </c>
      <c r="C62" t="s">
        <v>109</v>
      </c>
      <c r="D62" t="s">
        <v>119</v>
      </c>
      <c r="E62" t="s">
        <v>119</v>
      </c>
      <c r="F62" t="s">
        <v>119</v>
      </c>
      <c r="G62" s="1">
        <v>50000</v>
      </c>
      <c r="H62" s="1">
        <v>1015000</v>
      </c>
      <c r="I62" s="9">
        <v>4.9261083743842367E-2</v>
      </c>
    </row>
    <row r="63" spans="1:9">
      <c r="A63" t="s">
        <v>53</v>
      </c>
      <c r="B63" t="s">
        <v>103</v>
      </c>
      <c r="C63" t="s">
        <v>108</v>
      </c>
      <c r="D63" t="s">
        <v>119</v>
      </c>
      <c r="E63" t="s">
        <v>119</v>
      </c>
      <c r="F63" t="s">
        <v>119</v>
      </c>
      <c r="G63" s="1">
        <v>49000</v>
      </c>
      <c r="H63" s="1">
        <v>864000</v>
      </c>
      <c r="I63" s="9">
        <v>5.6712962962962965E-2</v>
      </c>
    </row>
    <row r="64" spans="1:9">
      <c r="A64" t="s">
        <v>15</v>
      </c>
      <c r="B64" t="s">
        <v>85</v>
      </c>
      <c r="C64" t="s">
        <v>119</v>
      </c>
      <c r="D64" t="s">
        <v>119</v>
      </c>
      <c r="E64" t="s">
        <v>119</v>
      </c>
      <c r="F64" t="s">
        <v>119</v>
      </c>
      <c r="G64" s="1">
        <v>48000</v>
      </c>
      <c r="H64" s="1">
        <v>2049000</v>
      </c>
      <c r="I64" s="9">
        <v>2.3426061493411421E-2</v>
      </c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/>
  </sheetViews>
  <sheetFormatPr defaultRowHeight="14.4"/>
  <cols>
    <col min="1" max="1" width="33.6640625" customWidth="1"/>
    <col min="2" max="6" width="17.6640625" customWidth="1"/>
    <col min="7" max="9" width="15.88671875" customWidth="1"/>
  </cols>
  <sheetData>
    <row r="1" spans="1:9" ht="21">
      <c r="A1" s="6" t="s">
        <v>129</v>
      </c>
    </row>
    <row r="2" spans="1:9" ht="15.6">
      <c r="A2" s="11" t="s">
        <v>128</v>
      </c>
      <c r="G2" s="1"/>
      <c r="H2" s="1"/>
      <c r="I2" s="9"/>
    </row>
    <row r="3" spans="1:9" ht="15.6">
      <c r="A3" s="7"/>
    </row>
    <row r="4" spans="1:9" ht="57.6">
      <c r="A4" s="8" t="s">
        <v>122</v>
      </c>
      <c r="B4" s="12" t="s">
        <v>123</v>
      </c>
      <c r="C4" s="12"/>
      <c r="D4" s="12"/>
      <c r="E4" s="12"/>
      <c r="F4" s="12"/>
      <c r="G4" s="2" t="s">
        <v>124</v>
      </c>
      <c r="H4" s="2" t="s">
        <v>125</v>
      </c>
      <c r="I4" s="4" t="s">
        <v>126</v>
      </c>
    </row>
    <row r="5" spans="1:9">
      <c r="A5" t="s">
        <v>62</v>
      </c>
      <c r="B5" t="s">
        <v>107</v>
      </c>
      <c r="C5" t="s">
        <v>119</v>
      </c>
      <c r="D5" t="s">
        <v>119</v>
      </c>
      <c r="E5" t="s">
        <v>119</v>
      </c>
      <c r="F5" t="s">
        <v>119</v>
      </c>
      <c r="G5" s="1">
        <v>27000</v>
      </c>
      <c r="H5" s="3">
        <v>247000</v>
      </c>
      <c r="I5" s="5">
        <f t="shared" ref="I5:I23" si="0">G5/H5</f>
        <v>0.10931174089068826</v>
      </c>
    </row>
    <row r="6" spans="1:9">
      <c r="A6" t="s">
        <v>61</v>
      </c>
      <c r="B6" t="s">
        <v>112</v>
      </c>
      <c r="C6" t="s">
        <v>119</v>
      </c>
      <c r="D6" t="s">
        <v>119</v>
      </c>
      <c r="E6" t="s">
        <v>119</v>
      </c>
      <c r="F6" t="s">
        <v>119</v>
      </c>
      <c r="G6" s="1">
        <v>17000</v>
      </c>
      <c r="H6" s="3">
        <v>159000</v>
      </c>
      <c r="I6" s="5">
        <f t="shared" si="0"/>
        <v>0.1069182389937107</v>
      </c>
    </row>
    <row r="7" spans="1:9">
      <c r="A7" t="s">
        <v>49</v>
      </c>
      <c r="B7" t="s">
        <v>97</v>
      </c>
      <c r="C7" t="s">
        <v>119</v>
      </c>
      <c r="D7" t="s">
        <v>119</v>
      </c>
      <c r="E7" t="s">
        <v>119</v>
      </c>
      <c r="F7" t="s">
        <v>119</v>
      </c>
      <c r="G7" s="1">
        <v>28000</v>
      </c>
      <c r="H7" s="3">
        <v>265000</v>
      </c>
      <c r="I7" s="5">
        <f t="shared" si="0"/>
        <v>0.10566037735849057</v>
      </c>
    </row>
    <row r="8" spans="1:9">
      <c r="A8" t="s">
        <v>40</v>
      </c>
      <c r="B8" t="s">
        <v>105</v>
      </c>
      <c r="C8" t="s">
        <v>97</v>
      </c>
      <c r="D8" t="s">
        <v>119</v>
      </c>
      <c r="E8" t="s">
        <v>119</v>
      </c>
      <c r="F8" t="s">
        <v>119</v>
      </c>
      <c r="G8" s="1">
        <v>37000</v>
      </c>
      <c r="H8" s="3">
        <v>363000</v>
      </c>
      <c r="I8" s="5">
        <f t="shared" si="0"/>
        <v>0.10192837465564739</v>
      </c>
    </row>
    <row r="9" spans="1:9">
      <c r="A9" t="s">
        <v>54</v>
      </c>
      <c r="B9" t="s">
        <v>97</v>
      </c>
      <c r="C9" t="s">
        <v>119</v>
      </c>
      <c r="D9" t="s">
        <v>119</v>
      </c>
      <c r="E9" t="s">
        <v>119</v>
      </c>
      <c r="F9" t="s">
        <v>119</v>
      </c>
      <c r="G9" s="1">
        <v>24000</v>
      </c>
      <c r="H9" s="3">
        <v>245000</v>
      </c>
      <c r="I9" s="5">
        <f t="shared" si="0"/>
        <v>9.7959183673469383E-2</v>
      </c>
    </row>
    <row r="10" spans="1:9">
      <c r="A10" t="s">
        <v>38</v>
      </c>
      <c r="B10" t="s">
        <v>97</v>
      </c>
      <c r="C10" t="s">
        <v>119</v>
      </c>
      <c r="D10" t="s">
        <v>119</v>
      </c>
      <c r="E10" t="s">
        <v>119</v>
      </c>
      <c r="F10" t="s">
        <v>119</v>
      </c>
      <c r="G10" s="1">
        <v>6000</v>
      </c>
      <c r="H10" s="3">
        <v>63000</v>
      </c>
      <c r="I10" s="5">
        <f t="shared" si="0"/>
        <v>9.5238095238095233E-2</v>
      </c>
    </row>
    <row r="11" spans="1:9">
      <c r="A11" t="s">
        <v>57</v>
      </c>
      <c r="B11" t="s">
        <v>107</v>
      </c>
      <c r="C11" t="s">
        <v>119</v>
      </c>
      <c r="D11" t="s">
        <v>119</v>
      </c>
      <c r="E11" t="s">
        <v>119</v>
      </c>
      <c r="F11" t="s">
        <v>119</v>
      </c>
      <c r="G11" s="1">
        <v>13000</v>
      </c>
      <c r="H11" s="3">
        <v>137000</v>
      </c>
      <c r="I11" s="5">
        <f t="shared" si="0"/>
        <v>9.4890510948905105E-2</v>
      </c>
    </row>
    <row r="12" spans="1:9">
      <c r="A12" t="s">
        <v>60</v>
      </c>
      <c r="B12" t="s">
        <v>112</v>
      </c>
      <c r="C12" t="s">
        <v>113</v>
      </c>
      <c r="D12" t="s">
        <v>119</v>
      </c>
      <c r="E12" t="s">
        <v>119</v>
      </c>
      <c r="F12" t="s">
        <v>119</v>
      </c>
      <c r="G12" s="1">
        <v>30000</v>
      </c>
      <c r="H12" s="3">
        <v>328000</v>
      </c>
      <c r="I12" s="5">
        <f t="shared" si="0"/>
        <v>9.1463414634146339E-2</v>
      </c>
    </row>
    <row r="13" spans="1:9">
      <c r="A13" t="s">
        <v>58</v>
      </c>
      <c r="B13" t="s">
        <v>107</v>
      </c>
      <c r="C13" t="s">
        <v>113</v>
      </c>
      <c r="D13" t="s">
        <v>119</v>
      </c>
      <c r="E13" t="s">
        <v>119</v>
      </c>
      <c r="F13" t="s">
        <v>119</v>
      </c>
      <c r="G13" s="1">
        <v>21000</v>
      </c>
      <c r="H13" s="3">
        <v>232000</v>
      </c>
      <c r="I13" s="5">
        <f t="shared" si="0"/>
        <v>9.0517241379310345E-2</v>
      </c>
    </row>
    <row r="14" spans="1:9">
      <c r="A14" t="s">
        <v>65</v>
      </c>
      <c r="B14" t="s">
        <v>113</v>
      </c>
      <c r="C14" t="s">
        <v>119</v>
      </c>
      <c r="D14" t="s">
        <v>119</v>
      </c>
      <c r="E14" t="s">
        <v>119</v>
      </c>
      <c r="F14" t="s">
        <v>119</v>
      </c>
      <c r="G14" s="1">
        <v>11000</v>
      </c>
      <c r="H14" s="3">
        <v>124000</v>
      </c>
      <c r="I14" s="5">
        <f t="shared" si="0"/>
        <v>8.8709677419354843E-2</v>
      </c>
    </row>
    <row r="15" spans="1:9">
      <c r="A15" t="s">
        <v>47</v>
      </c>
      <c r="B15" t="s">
        <v>97</v>
      </c>
      <c r="C15" t="s">
        <v>119</v>
      </c>
      <c r="D15" t="s">
        <v>119</v>
      </c>
      <c r="E15" t="s">
        <v>119</v>
      </c>
      <c r="F15" t="s">
        <v>119</v>
      </c>
      <c r="G15" s="1">
        <v>34000</v>
      </c>
      <c r="H15" s="3">
        <v>384000</v>
      </c>
      <c r="I15" s="5">
        <f t="shared" si="0"/>
        <v>8.8541666666666671E-2</v>
      </c>
    </row>
    <row r="16" spans="1:9">
      <c r="A16" t="s">
        <v>27</v>
      </c>
      <c r="B16" t="s">
        <v>97</v>
      </c>
      <c r="C16" t="s">
        <v>119</v>
      </c>
      <c r="D16" t="s">
        <v>119</v>
      </c>
      <c r="E16" t="s">
        <v>119</v>
      </c>
      <c r="F16" t="s">
        <v>119</v>
      </c>
      <c r="G16" s="1">
        <v>42000</v>
      </c>
      <c r="H16" s="3">
        <v>489000</v>
      </c>
      <c r="I16" s="5">
        <f t="shared" si="0"/>
        <v>8.5889570552147243E-2</v>
      </c>
    </row>
    <row r="17" spans="1:9">
      <c r="A17" t="s">
        <v>42</v>
      </c>
      <c r="B17" t="s">
        <v>97</v>
      </c>
      <c r="C17" t="s">
        <v>119</v>
      </c>
      <c r="D17" t="s">
        <v>119</v>
      </c>
      <c r="E17" t="s">
        <v>119</v>
      </c>
      <c r="F17" t="s">
        <v>119</v>
      </c>
      <c r="G17" s="1">
        <v>93000</v>
      </c>
      <c r="H17" s="3">
        <v>1085000</v>
      </c>
      <c r="I17" s="5">
        <f t="shared" si="0"/>
        <v>8.5714285714285715E-2</v>
      </c>
    </row>
    <row r="18" spans="1:9">
      <c r="A18" t="s">
        <v>59</v>
      </c>
      <c r="B18" t="s">
        <v>112</v>
      </c>
      <c r="C18" t="s">
        <v>115</v>
      </c>
      <c r="D18" t="s">
        <v>119</v>
      </c>
      <c r="E18" t="s">
        <v>119</v>
      </c>
      <c r="F18" t="s">
        <v>119</v>
      </c>
      <c r="G18" s="1">
        <v>52000</v>
      </c>
      <c r="H18" s="3">
        <v>634000</v>
      </c>
      <c r="I18" s="5">
        <f t="shared" si="0"/>
        <v>8.2018927444794956E-2</v>
      </c>
    </row>
    <row r="19" spans="1:9">
      <c r="A19" t="s">
        <v>19</v>
      </c>
      <c r="B19" t="s">
        <v>88</v>
      </c>
      <c r="C19" t="s">
        <v>119</v>
      </c>
      <c r="D19" t="s">
        <v>119</v>
      </c>
      <c r="E19" t="s">
        <v>119</v>
      </c>
      <c r="F19" t="s">
        <v>119</v>
      </c>
      <c r="G19" s="1">
        <v>30000</v>
      </c>
      <c r="H19" s="3">
        <v>368000</v>
      </c>
      <c r="I19" s="5">
        <f t="shared" si="0"/>
        <v>8.1521739130434784E-2</v>
      </c>
    </row>
    <row r="20" spans="1:9">
      <c r="A20" t="s">
        <v>45</v>
      </c>
      <c r="B20" t="s">
        <v>103</v>
      </c>
      <c r="C20" t="s">
        <v>119</v>
      </c>
      <c r="D20" t="s">
        <v>119</v>
      </c>
      <c r="E20" t="s">
        <v>119</v>
      </c>
      <c r="F20" t="s">
        <v>119</v>
      </c>
      <c r="G20" s="1">
        <v>15000</v>
      </c>
      <c r="H20" s="3">
        <v>184000</v>
      </c>
      <c r="I20" s="5">
        <f t="shared" si="0"/>
        <v>8.1521739130434784E-2</v>
      </c>
    </row>
    <row r="21" spans="1:9">
      <c r="A21" t="s">
        <v>26</v>
      </c>
      <c r="B21" t="s">
        <v>92</v>
      </c>
      <c r="C21" t="s">
        <v>119</v>
      </c>
      <c r="D21" t="s">
        <v>119</v>
      </c>
      <c r="E21" t="s">
        <v>119</v>
      </c>
      <c r="F21" t="s">
        <v>119</v>
      </c>
      <c r="G21" s="1">
        <v>65000</v>
      </c>
      <c r="H21" s="3">
        <v>825000</v>
      </c>
      <c r="I21" s="5">
        <f t="shared" si="0"/>
        <v>7.8787878787878782E-2</v>
      </c>
    </row>
    <row r="22" spans="1:9">
      <c r="A22" t="s">
        <v>64</v>
      </c>
      <c r="B22" t="s">
        <v>107</v>
      </c>
      <c r="C22" t="s">
        <v>119</v>
      </c>
      <c r="D22" t="s">
        <v>119</v>
      </c>
      <c r="E22" t="s">
        <v>119</v>
      </c>
      <c r="F22" t="s">
        <v>119</v>
      </c>
      <c r="G22" s="1">
        <v>4000</v>
      </c>
      <c r="H22" s="3">
        <v>51000</v>
      </c>
      <c r="I22" s="5">
        <f t="shared" si="0"/>
        <v>7.8431372549019607E-2</v>
      </c>
    </row>
    <row r="23" spans="1:9">
      <c r="A23" t="s">
        <v>68</v>
      </c>
      <c r="B23" t="s">
        <v>107</v>
      </c>
      <c r="C23" t="s">
        <v>119</v>
      </c>
      <c r="D23" t="s">
        <v>119</v>
      </c>
      <c r="E23" t="s">
        <v>119</v>
      </c>
      <c r="F23" t="s">
        <v>119</v>
      </c>
      <c r="G23" s="1">
        <v>700</v>
      </c>
      <c r="H23" s="3">
        <v>9000</v>
      </c>
      <c r="I23" s="5">
        <f t="shared" si="0"/>
        <v>7.7777777777777779E-2</v>
      </c>
    </row>
    <row r="24" spans="1:9">
      <c r="A24" t="s">
        <v>50</v>
      </c>
      <c r="B24" t="s">
        <v>98</v>
      </c>
      <c r="C24" t="s">
        <v>104</v>
      </c>
      <c r="D24" t="s">
        <v>119</v>
      </c>
      <c r="E24" t="s">
        <v>119</v>
      </c>
      <c r="F24" t="s">
        <v>119</v>
      </c>
      <c r="G24" s="1">
        <v>86000</v>
      </c>
      <c r="H24" s="3">
        <v>1144000</v>
      </c>
      <c r="I24" s="5">
        <f>G24/H24</f>
        <v>7.5174825174825169E-2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DMAs by QHP elig uninsured</vt:lpstr>
      <vt:lpstr>DMAs by ratio to population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Sen, Aditi (HHS/ASPE)</dc:creator>
  <cp:lastModifiedBy>Windows User</cp:lastModifiedBy>
  <dcterms:created xsi:type="dcterms:W3CDTF">2015-11-04T18:15:13Z</dcterms:created>
  <dcterms:modified xsi:type="dcterms:W3CDTF">2015-11-05T22:36:26Z</dcterms:modified>
</cp:coreProperties>
</file>